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lasandra.jackson\Desktop\"/>
    </mc:Choice>
  </mc:AlternateContent>
  <bookViews>
    <workbookView xWindow="0" yWindow="0" windowWidth="19200" windowHeight="7050"/>
  </bookViews>
  <sheets>
    <sheet name="Program Direct Costs" sheetId="1" r:id="rId1"/>
    <sheet name="Program Salaries"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2" l="1"/>
  <c r="J21" i="2" s="1"/>
  <c r="E22" i="2"/>
  <c r="J22" i="2" s="1"/>
  <c r="C23" i="2" l="1"/>
  <c r="E8" i="2"/>
  <c r="J8" i="2" s="1"/>
  <c r="J23" i="2" s="1"/>
  <c r="E9" i="2"/>
  <c r="J9" i="2" s="1"/>
  <c r="L9" i="2" s="1"/>
  <c r="E10" i="2"/>
  <c r="J10" i="2" s="1"/>
  <c r="L10" i="2" s="1"/>
  <c r="E11" i="2"/>
  <c r="J11" i="2" s="1"/>
  <c r="E12" i="2"/>
  <c r="J12" i="2" s="1"/>
  <c r="E13" i="2"/>
  <c r="J13" i="2" s="1"/>
  <c r="E14" i="2"/>
  <c r="J14" i="2" s="1"/>
  <c r="L14" i="2" s="1"/>
  <c r="E15" i="2"/>
  <c r="J15" i="2" s="1"/>
  <c r="E16" i="2"/>
  <c r="J16" i="2" s="1"/>
  <c r="E17" i="2"/>
  <c r="J17" i="2" s="1"/>
  <c r="L17" i="2" s="1"/>
  <c r="E18" i="2"/>
  <c r="J18" i="2" s="1"/>
  <c r="L18" i="2" s="1"/>
  <c r="E19" i="2"/>
  <c r="J19" i="2" s="1"/>
  <c r="E20" i="2"/>
  <c r="J20" i="2" s="1"/>
  <c r="E7" i="2"/>
  <c r="J7" i="2" s="1"/>
  <c r="L11" i="2"/>
  <c r="L12" i="2"/>
  <c r="L13" i="2"/>
  <c r="L15" i="2"/>
  <c r="L16" i="2"/>
  <c r="L19" i="2"/>
  <c r="L20" i="2"/>
  <c r="L21" i="2"/>
  <c r="L22" i="2"/>
  <c r="L8" i="2" l="1"/>
  <c r="L7" i="2"/>
  <c r="L23" i="2" l="1"/>
  <c r="B2" i="2"/>
  <c r="E23" i="2"/>
  <c r="H23" i="2"/>
  <c r="F23" i="2"/>
  <c r="H1" i="2"/>
  <c r="B1" i="2"/>
  <c r="E8" i="1"/>
  <c r="B16" i="1" l="1"/>
  <c r="K23" i="2"/>
</calcChain>
</file>

<file path=xl/comments1.xml><?xml version="1.0" encoding="utf-8"?>
<comments xmlns="http://schemas.openxmlformats.org/spreadsheetml/2006/main">
  <authors>
    <author>McKenzie, Alexander</author>
    <author>Wilson, Jamille</author>
  </authors>
  <commentList>
    <comment ref="A7" authorId="0" shapeId="0">
      <text>
        <r>
          <rPr>
            <b/>
            <sz val="9"/>
            <color indexed="81"/>
            <rFont val="Tahoma"/>
            <family val="2"/>
          </rPr>
          <t>§ 578.49 Leasing.</t>
        </r>
        <r>
          <rPr>
            <sz val="9"/>
            <color indexed="81"/>
            <rFont val="Tahoma"/>
            <family val="2"/>
          </rPr>
          <t xml:space="preserve">
(a) </t>
        </r>
        <r>
          <rPr>
            <b/>
            <sz val="9"/>
            <color indexed="81"/>
            <rFont val="Tahoma"/>
            <family val="2"/>
          </rPr>
          <t>Use.</t>
        </r>
        <r>
          <rPr>
            <sz val="9"/>
            <color indexed="81"/>
            <rFont val="Tahoma"/>
            <family val="2"/>
          </rPr>
          <t xml:space="preserve">
(1) Where the recipient or subrecipient is leasing the structure, or portions thereof, grant funds may be used to pay for 100 percent of the costs of leasing a structure or structures, or portions thereof, to provide housing or supportive services to homeless persons for up to 3 years. Leasing funds may not be used to lease units or structures owned by the recipient, subrecipient, their parent organization(s), any other related organization(s), or organizations that are members of a partnership, where the partnership owns the structure, unless HUD authorized an exception for good cause.
(2) Any request for an exception must include the following:
(i) A description of how leasing these structures is in the best interest of the program;
(ii) Supporting documentation showing that the leasing charges paid with grant funds are reasonable for the market; and
(iii) A copy of the written policy for resolving disputes between the landlord and tenant, including a recusal for officers, agents, and staff who work for both the landlord and tenant.
(b) </t>
        </r>
        <r>
          <rPr>
            <b/>
            <sz val="9"/>
            <color indexed="81"/>
            <rFont val="Tahoma"/>
            <family val="2"/>
          </rPr>
          <t>Requirements.</t>
        </r>
        <r>
          <rPr>
            <sz val="9"/>
            <color indexed="81"/>
            <rFont val="Tahoma"/>
            <family val="2"/>
          </rPr>
          <t xml:space="preserve">
(1)</t>
        </r>
        <r>
          <rPr>
            <i/>
            <sz val="9"/>
            <color indexed="81"/>
            <rFont val="Tahoma"/>
            <family val="2"/>
          </rPr>
          <t xml:space="preserve"> </t>
        </r>
        <r>
          <rPr>
            <u/>
            <sz val="9"/>
            <color indexed="81"/>
            <rFont val="Tahoma"/>
            <family val="2"/>
          </rPr>
          <t>Leasing structures.</t>
        </r>
        <r>
          <rPr>
            <sz val="9"/>
            <color indexed="81"/>
            <rFont val="Tahoma"/>
            <family val="2"/>
          </rPr>
          <t xml:space="preserve"> When grants are used to pay rent for all or part of a structure or structures, the rent paid must be reasonable in relation to rents being charged in the area for comparable space. In addition, the rent paid may not exceed rents currently being charged by the same owner for comparable unassisted space.
(2) </t>
        </r>
        <r>
          <rPr>
            <u/>
            <sz val="9"/>
            <color indexed="81"/>
            <rFont val="Tahoma"/>
            <family val="2"/>
          </rPr>
          <t>Leasing individual units.</t>
        </r>
        <r>
          <rPr>
            <sz val="9"/>
            <color indexed="81"/>
            <rFont val="Tahoma"/>
            <family val="2"/>
          </rPr>
          <t xml:space="preserve"> When grants are used to pay rent for individual housing units, the rent paid must be reasonable in relation to rents being charged for comparable units, taking into account the location, size, type, quality, amenities, facilities, and management services. In addition, the rents may not exceed rents currently being charged for comparable units, and the rent paid may not exceed HUD-determined fair market rents.
(3) </t>
        </r>
        <r>
          <rPr>
            <u/>
            <sz val="9"/>
            <color indexed="81"/>
            <rFont val="Tahoma"/>
            <family val="2"/>
          </rPr>
          <t>Utilities.</t>
        </r>
        <r>
          <rPr>
            <i/>
            <sz val="9"/>
            <color indexed="81"/>
            <rFont val="Tahoma"/>
            <family val="2"/>
          </rPr>
          <t xml:space="preserve"> </t>
        </r>
        <r>
          <rPr>
            <sz val="9"/>
            <color indexed="81"/>
            <rFont val="Tahoma"/>
            <family val="2"/>
          </rPr>
          <t xml:space="preserve">If electricity, gas, and water are included in the rent, these utilities may be paid from leasing funds. If utilities are not provided by the landlord, these utility costs are an operating cost, except for supportive service facilities. If the structure is being used as a supportive service facility, then these utility costs are a supportive service cost.
78
(4) </t>
        </r>
        <r>
          <rPr>
            <u/>
            <sz val="9"/>
            <color indexed="81"/>
            <rFont val="Tahoma"/>
            <family val="2"/>
          </rPr>
          <t>Security deposits and first and last month‘s rent.</t>
        </r>
        <r>
          <rPr>
            <i/>
            <sz val="9"/>
            <color indexed="81"/>
            <rFont val="Tahoma"/>
            <family val="2"/>
          </rPr>
          <t xml:space="preserve"> </t>
        </r>
        <r>
          <rPr>
            <sz val="9"/>
            <color indexed="81"/>
            <rFont val="Tahoma"/>
            <family val="2"/>
          </rPr>
          <t xml:space="preserve">Recipients and subrecipients may use grant funds to pay security deposits, in an amount not to exceed 2 months of actual rent. An advance payment of the last month‘s rent may be provided to the landlord in addition to the security deposit and payment of the first month‘s rent.
(5) </t>
        </r>
        <r>
          <rPr>
            <u/>
            <sz val="9"/>
            <color indexed="81"/>
            <rFont val="Tahoma"/>
            <family val="2"/>
          </rPr>
          <t>Occupancy agreements and subleases.</t>
        </r>
        <r>
          <rPr>
            <i/>
            <sz val="9"/>
            <color indexed="81"/>
            <rFont val="Tahoma"/>
            <family val="2"/>
          </rPr>
          <t xml:space="preserve"> </t>
        </r>
        <r>
          <rPr>
            <sz val="9"/>
            <color indexed="81"/>
            <rFont val="Tahoma"/>
            <family val="2"/>
          </rPr>
          <t xml:space="preserve">Occupancy agreements and subleases are required as specified in § 578.77(a).
(6) </t>
        </r>
        <r>
          <rPr>
            <u/>
            <sz val="9"/>
            <color indexed="81"/>
            <rFont val="Tahoma"/>
            <family val="2"/>
          </rPr>
          <t>Calculation of occupancy charges and rent</t>
        </r>
        <r>
          <rPr>
            <b/>
            <sz val="9"/>
            <color indexed="81"/>
            <rFont val="Tahoma"/>
            <family val="2"/>
          </rPr>
          <t xml:space="preserve">. </t>
        </r>
        <r>
          <rPr>
            <sz val="9"/>
            <color indexed="81"/>
            <rFont val="Tahoma"/>
            <family val="2"/>
          </rPr>
          <t xml:space="preserve">Occupancy charges and rent from program participants must be calculated as provided in § 578.77.
(7) </t>
        </r>
        <r>
          <rPr>
            <u/>
            <sz val="9"/>
            <color indexed="81"/>
            <rFont val="Tahoma"/>
            <family val="2"/>
          </rPr>
          <t>Program income</t>
        </r>
        <r>
          <rPr>
            <sz val="9"/>
            <color indexed="81"/>
            <rFont val="Tahoma"/>
            <family val="2"/>
          </rPr>
          <t xml:space="preserve">. Occupancy charges and rent collected from program participants are program income and may be used as provided under § 578.97.
</t>
        </r>
      </text>
    </comment>
    <comment ref="A9" authorId="0" shapeId="0">
      <text>
        <r>
          <rPr>
            <b/>
            <sz val="9"/>
            <color indexed="81"/>
            <rFont val="Tahoma"/>
            <family val="2"/>
          </rPr>
          <t>§ 578.51 Rental assistance.</t>
        </r>
        <r>
          <rPr>
            <sz val="9"/>
            <color indexed="81"/>
            <rFont val="Tahoma"/>
            <family val="2"/>
          </rPr>
          <t xml:space="preserve">
(a) </t>
        </r>
        <r>
          <rPr>
            <b/>
            <sz val="9"/>
            <color indexed="81"/>
            <rFont val="Tahoma"/>
            <family val="2"/>
          </rPr>
          <t>Use.</t>
        </r>
        <r>
          <rPr>
            <sz val="9"/>
            <color indexed="81"/>
            <rFont val="Tahoma"/>
            <family val="2"/>
          </rPr>
          <t xml:space="preserve">
    (1) Grant funds may be used for rental assistance for homeless individuals and families. Rental assistance cannot be provided to a program participant who is already receiving rental assistance, or living in a housing unit receiving rental assistance or operating assistance through other federal, State, or local sources.
         (i) The rental assistance may be short-term, up to 3 months of rent; medium-term, for 3 to 24 months of rent; or long-term, for longer than 24 months of rent and must be administered in accordance with the policies and procedures established by the Continuum as set forth in § 578.7(a)(9) and this section.
         (ii) The rental assistance may be tenant-based, project-based, or sponsor-based, and may be for transitional or permanent housing.
    (2) Grant funds may be used for security deposits in an amount not to exceed 2 months of rent. An advance payment of the last month‘s rent may be provided to the landlord, in addition to the security deposit and payment of first month‘s rent.
(b) </t>
        </r>
        <r>
          <rPr>
            <b/>
            <sz val="9"/>
            <color indexed="81"/>
            <rFont val="Tahoma"/>
            <family val="2"/>
          </rPr>
          <t xml:space="preserve">[RESERVED]
</t>
        </r>
        <r>
          <rPr>
            <sz val="9"/>
            <color indexed="81"/>
            <rFont val="Tahoma"/>
            <family val="2"/>
          </rPr>
          <t xml:space="preserve">(c) </t>
        </r>
        <r>
          <rPr>
            <b/>
            <sz val="9"/>
            <color indexed="81"/>
            <rFont val="Tahoma"/>
            <family val="2"/>
          </rPr>
          <t xml:space="preserve">[RESERVED]
</t>
        </r>
        <r>
          <rPr>
            <sz val="9"/>
            <color indexed="81"/>
            <rFont val="Tahoma"/>
            <family val="2"/>
          </rPr>
          <t xml:space="preserve">(d) </t>
        </r>
        <r>
          <rPr>
            <b/>
            <sz val="9"/>
            <color indexed="81"/>
            <rFont val="Tahoma"/>
            <family val="2"/>
          </rPr>
          <t xml:space="preserve">[RESERVED]
</t>
        </r>
        <r>
          <rPr>
            <sz val="9"/>
            <color indexed="81"/>
            <rFont val="Tahoma"/>
            <family val="2"/>
          </rPr>
          <t xml:space="preserve">(e) </t>
        </r>
        <r>
          <rPr>
            <b/>
            <sz val="9"/>
            <color indexed="81"/>
            <rFont val="Tahoma"/>
            <family val="2"/>
          </rPr>
          <t xml:space="preserve">[RESERVED]
</t>
        </r>
        <r>
          <rPr>
            <sz val="9"/>
            <color indexed="81"/>
            <rFont val="Tahoma"/>
            <family val="2"/>
          </rPr>
          <t>(g)</t>
        </r>
        <r>
          <rPr>
            <u/>
            <sz val="9"/>
            <color indexed="81"/>
            <rFont val="Tahoma"/>
            <family val="2"/>
          </rPr>
          <t xml:space="preserve"> </t>
        </r>
        <r>
          <rPr>
            <b/>
            <u/>
            <sz val="9"/>
            <color indexed="81"/>
            <rFont val="Tahoma"/>
            <family val="2"/>
          </rPr>
          <t>Rent reasonableness.</t>
        </r>
        <r>
          <rPr>
            <sz val="9"/>
            <color indexed="81"/>
            <rFont val="Tahoma"/>
            <family val="2"/>
          </rPr>
          <t xml:space="preserve"> HUD will only provide rental assistance for a unit if the rent is reasonable. The recipient or subrecipient must determine whether the rent charged for the unit receiving rental assistance is reasonable in relation to rents being charged for comparable unassisted units, taking into account the location, size, type, quality, amenities, facilities, and management and maintenance of each unit. Reasonable rent must not exceed rents currently being charged by the same owner for comparable unassisted units.
(h) </t>
        </r>
        <r>
          <rPr>
            <b/>
            <sz val="9"/>
            <color indexed="81"/>
            <rFont val="Tahoma"/>
            <family val="2"/>
          </rPr>
          <t>[RESERVED]</t>
        </r>
        <r>
          <rPr>
            <sz val="9"/>
            <color indexed="81"/>
            <rFont val="Tahoma"/>
            <family val="2"/>
          </rPr>
          <t xml:space="preserve">
(i) </t>
        </r>
        <r>
          <rPr>
            <b/>
            <sz val="9"/>
            <color indexed="81"/>
            <rFont val="Tahoma"/>
            <family val="2"/>
          </rPr>
          <t xml:space="preserve">Vacancies. </t>
        </r>
        <r>
          <rPr>
            <sz val="9"/>
            <color indexed="81"/>
            <rFont val="Tahoma"/>
            <family val="2"/>
          </rPr>
          <t xml:space="preserve">If a unit assisted under this section is vacated before the expiration of the lease, the assistance for the unit may continue for a maximum of 30 days from the end of the month in which the unit was vacated, unless occupied by another eligible person. No additional assistance will be paid until the unit is occupied by another eligible person. Brief periods of stays in institutions, not to exceed 90 days for each occurrence, are not considered vacancies.
(j) </t>
        </r>
        <r>
          <rPr>
            <b/>
            <sz val="9"/>
            <color indexed="81"/>
            <rFont val="Tahoma"/>
            <family val="2"/>
          </rPr>
          <t xml:space="preserve">Property damage. </t>
        </r>
        <r>
          <rPr>
            <sz val="9"/>
            <color indexed="81"/>
            <rFont val="Tahoma"/>
            <family val="2"/>
          </rPr>
          <t xml:space="preserve">Recipients and subrecipients may use grant funds in an amount not to exceed one month‘s rent to pay for any damage to housing due to the action of a program participant. This shall be a one-time cost per participant, incurred at the time a participant exits a housing unit.
(k) </t>
        </r>
        <r>
          <rPr>
            <b/>
            <sz val="9"/>
            <color indexed="81"/>
            <rFont val="Tahoma"/>
            <family val="2"/>
          </rPr>
          <t xml:space="preserve">Resident rent. </t>
        </r>
        <r>
          <rPr>
            <sz val="9"/>
            <color indexed="81"/>
            <rFont val="Tahoma"/>
            <family val="2"/>
          </rPr>
          <t>Rent must be calculated as provided in § 578.77. Rents collected from program participants are program income and may be used as provided under § 578.97.
(l)</t>
        </r>
        <r>
          <rPr>
            <b/>
            <sz val="9"/>
            <color indexed="81"/>
            <rFont val="Tahoma"/>
            <family val="2"/>
          </rPr>
          <t xml:space="preserve">[RESERVED]
</t>
        </r>
      </text>
    </comment>
    <comment ref="A12" authorId="1" shapeId="0">
      <text>
        <r>
          <rPr>
            <b/>
            <sz val="9"/>
            <color indexed="81"/>
            <rFont val="Tahoma"/>
            <family val="2"/>
          </rPr>
          <t>Direct provision of services.</t>
        </r>
        <r>
          <rPr>
            <sz val="9"/>
            <color indexed="81"/>
            <rFont val="Tahoma"/>
            <family val="2"/>
          </rPr>
          <t xml:space="preserve"> If the a service described in this section is being directly delivered by the recipient or subrecipient, eligible costs for those services also include:
(i) The costs of labor or supplies, and materials incurred by the recipient or subrecipient in directly providing supportive services to program participants; and
(ii) The salary and benefit packages of the recipient and subrecipient staff who directly deliver the services.
</t>
        </r>
      </text>
    </comment>
    <comment ref="A15" authorId="0" shapeId="0">
      <text>
        <r>
          <rPr>
            <sz val="9"/>
            <color indexed="81"/>
            <rFont val="Tahoma"/>
            <family val="2"/>
          </rPr>
          <t xml:space="preserve">§ 578.59 Project administrative costs.
(a) Eligible costs. The recipient or subrecipient may use up to </t>
        </r>
        <r>
          <rPr>
            <b/>
            <sz val="9"/>
            <color indexed="81"/>
            <rFont val="Tahoma"/>
            <family val="2"/>
          </rPr>
          <t>(see PA for your rate)</t>
        </r>
        <r>
          <rPr>
            <sz val="9"/>
            <color indexed="81"/>
            <rFont val="Tahoma"/>
            <family val="2"/>
          </rPr>
          <t xml:space="preserve"> percent of any grant awarded under this part, excluding the amount for Continuum of Care Planning Activities and UFA costs, for the payment of project administrative costs related to the planning and execution of Continuum of Care activities. This does not include staff and overhead costs directly related to carrying out activities eligible under § 578.43 through § 578.57, because those costs are eligible as part of those activities. Eligible administrative costs include:
88
(1) General management, oversight, and coordination. Costs of overall program management, coordination, monitoring, and evaluation. These costs include, but are not limited to, necessary expenditures for the following:
(i) Salaries, wages, and related costs of the recipient‘s staff, the staff of subrecipients, or other staff engaged in program administration. In charging costs to this category, the recipient may include the entire salary, wages, and related costs allocable to the program of each person whose primary responsibilities with regard to the program involve program administration assignments, or the pro rata share of the salary, wages, and related costs of each person whose job includes any program administration assignments. The recipient may use only one of these methods for each fiscal year grant. Program administration assignments include the following:
(A) Preparing program budgets and schedules, and amendments to those budgets and schedules;
(B) Developing systems for assuring compliance with program requirements;
(C) Developing agreements with subrecipients and contractors to carry out program activities;
(D) Monitoring program activities for progress and compliance with program requirements;
(E) Preparing reports and other documents directly related to the program for submission to HUD;
(F) Coordinating the resolution of audit and monitoring findings;
(G) Evaluating program results against stated objectives; and
(H) Managing or supervising persons whose primary responsibilities with regard to the program include such assignments as those described in paragraph (a)(1)(i)(A) through (G) of this section.
(ii) Travel costs incurred for monitoring of subrecipients;
(iii) Administrative services performed under third-party contracts or agreements, including general legal services, accounting services, and audit services; and
(iv) Other costs for goods and services required for administration of the program, including rental or purchase of equipment, insurance, utilities, office supplies, and rental and maintenance (but not purchase) of office space.</t>
        </r>
      </text>
    </comment>
  </commentList>
</comments>
</file>

<file path=xl/sharedStrings.xml><?xml version="1.0" encoding="utf-8"?>
<sst xmlns="http://schemas.openxmlformats.org/spreadsheetml/2006/main" count="35" uniqueCount="32">
  <si>
    <t>AGENCY NAME:</t>
  </si>
  <si>
    <t>PROJECT NAME:</t>
  </si>
  <si>
    <t>PROGRAM / OPERATING COST</t>
  </si>
  <si>
    <t>LEASING</t>
  </si>
  <si>
    <t>RENTAL ASSISTANCE</t>
  </si>
  <si>
    <t>SUPPORT SERVICES</t>
  </si>
  <si>
    <t>ADMINISTRATIVE COSTS</t>
  </si>
  <si>
    <t xml:space="preserve">NOTE: make sure each line item can be explained down to the monthly cost for each line item (ex. 12 months at 100 per month = 1200). </t>
  </si>
  <si>
    <t>PERSONNEL COSTS</t>
  </si>
  <si>
    <t>Job Title</t>
  </si>
  <si>
    <r>
      <t>Name of</t>
    </r>
    <r>
      <rPr>
        <b/>
        <sz val="12"/>
        <color indexed="8"/>
        <rFont val="Arial"/>
        <family val="2"/>
      </rPr>
      <t xml:space="preserve"> </t>
    </r>
    <r>
      <rPr>
        <b/>
        <sz val="10"/>
        <color indexed="8"/>
        <rFont val="Arial"/>
        <family val="2"/>
      </rPr>
      <t>Staff</t>
    </r>
  </si>
  <si>
    <t>Annual Salary</t>
  </si>
  <si>
    <t>Hourly Rate</t>
  </si>
  <si>
    <t>FICA</t>
  </si>
  <si>
    <t>Unemployment Insurance</t>
  </si>
  <si>
    <t>Other Fringe</t>
  </si>
  <si>
    <t>Other Funding</t>
  </si>
  <si>
    <t>Total Project Costs</t>
  </si>
  <si>
    <t>SUPPORTIVE SERVICES</t>
  </si>
  <si>
    <t>Subtotal Supportive Services</t>
  </si>
  <si>
    <t>TOTAL PROGRAM COSTS</t>
  </si>
  <si>
    <t>Other Funding Sources</t>
  </si>
  <si>
    <t>Total Project Cost</t>
  </si>
  <si>
    <t>Salary Budget Notes (Briefly describe the position's role)</t>
  </si>
  <si>
    <t>% of Staff Time on the Project</t>
  </si>
  <si>
    <t>Contract:</t>
  </si>
  <si>
    <t>ADMINISTRATIVE FEE % of subtotal</t>
  </si>
  <si>
    <t>Description of Expenses</t>
  </si>
  <si>
    <t>Health</t>
  </si>
  <si>
    <r>
      <t xml:space="preserve">Program Expense
</t>
    </r>
    <r>
      <rPr>
        <sz val="8"/>
        <color rgb="FF000000"/>
        <rFont val="Arial"/>
        <family val="2"/>
      </rPr>
      <t>(RELATED TO CLIENTS)</t>
    </r>
  </si>
  <si>
    <t>MOHS - 
General Funding</t>
  </si>
  <si>
    <t>MOHS - General Funds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</si>
</sst>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0000"/>
    <numFmt numFmtId="165" formatCode="&quot;$&quot;#,##0.00"/>
    <numFmt numFmtId="166" formatCode="0.0000000000%"/>
    <numFmt numFmtId="167" formatCode="&quot;$&quot;#,##0.0000"/>
    <numFmt numFmtId="168" formatCode="_(&quot;$&quot;* #,##0_);_(&quot;$&quot;* \(#,##0\);_(&quot;$&quot;* &quot;-&quot;??_);_(@_)"/>
    <numFmt numFmtId="169" formatCode="0.0000%"/>
  </numFmts>
  <fonts count="20" x14ac:knownFonts="1">
    <font>
      <sz val="11"/>
      <color theme="1"/>
      <name val="Calibri"/>
      <family val="2"/>
      <scheme val="minor"/>
    </font>
    <font>
      <b/>
      <sz val="10"/>
      <color indexed="8"/>
      <name val="Arial"/>
      <family val="2"/>
    </font>
    <font>
      <b/>
      <sz val="9"/>
      <color indexed="81"/>
      <name val="Tahoma"/>
      <family val="2"/>
    </font>
    <font>
      <sz val="9"/>
      <color indexed="81"/>
      <name val="Tahoma"/>
      <family val="2"/>
    </font>
    <font>
      <i/>
      <sz val="9"/>
      <color indexed="81"/>
      <name val="Tahoma"/>
      <family val="2"/>
    </font>
    <font>
      <u/>
      <sz val="9"/>
      <color indexed="81"/>
      <name val="Tahoma"/>
      <family val="2"/>
    </font>
    <font>
      <b/>
      <u/>
      <sz val="9"/>
      <color indexed="81"/>
      <name val="Tahoma"/>
      <family val="2"/>
    </font>
    <font>
      <b/>
      <sz val="12"/>
      <color indexed="8"/>
      <name val="Arial"/>
      <family val="2"/>
    </font>
    <font>
      <sz val="11"/>
      <color theme="1"/>
      <name val="Calibri"/>
      <family val="2"/>
      <scheme val="minor"/>
    </font>
    <font>
      <sz val="11"/>
      <color theme="0"/>
      <name val="Calibri"/>
      <family val="2"/>
      <scheme val="minor"/>
    </font>
    <font>
      <b/>
      <sz val="11"/>
      <color rgb="FF000000"/>
      <name val="Arial"/>
      <family val="2"/>
    </font>
    <font>
      <b/>
      <sz val="10"/>
      <color rgb="FF000000"/>
      <name val="Arial"/>
      <family val="2"/>
    </font>
    <font>
      <sz val="14"/>
      <color theme="1"/>
      <name val="Times New Roman"/>
      <family val="1"/>
    </font>
    <font>
      <sz val="10"/>
      <color rgb="FF000000"/>
      <name val="Arial"/>
      <family val="2"/>
    </font>
    <font>
      <b/>
      <sz val="9"/>
      <color rgb="FF000000"/>
      <name val="Arial"/>
      <family val="2"/>
    </font>
    <font>
      <sz val="10"/>
      <color theme="1"/>
      <name val="Arial"/>
      <family val="2"/>
    </font>
    <font>
      <sz val="8"/>
      <color theme="1"/>
      <name val="Calibri"/>
      <family val="2"/>
      <scheme val="minor"/>
    </font>
    <font>
      <b/>
      <sz val="9"/>
      <color theme="1"/>
      <name val="Arial"/>
      <family val="2"/>
    </font>
    <font>
      <sz val="9"/>
      <color rgb="FF000000"/>
      <name val="Arial"/>
      <family val="2"/>
    </font>
    <font>
      <sz val="8"/>
      <color rgb="FF00000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FDFCE4"/>
        <bgColor indexed="64"/>
      </patternFill>
    </fill>
    <fill>
      <patternFill patternType="solid">
        <fgColor rgb="FFDDDFBF"/>
        <bgColor indexed="64"/>
      </patternFill>
    </fill>
  </fills>
  <borders count="15">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8">
    <xf numFmtId="0" fontId="0" fillId="0" borderId="0" xfId="0"/>
    <xf numFmtId="0" fontId="0" fillId="0" borderId="1" xfId="0" applyBorder="1" applyAlignment="1">
      <alignment vertical="center"/>
    </xf>
    <xf numFmtId="0" fontId="0" fillId="0" borderId="0" xfId="0" applyBorder="1"/>
    <xf numFmtId="0" fontId="11" fillId="0" borderId="4" xfId="0" applyFont="1" applyBorder="1" applyAlignment="1">
      <alignment horizontal="center" vertical="center" wrapText="1"/>
    </xf>
    <xf numFmtId="0" fontId="11" fillId="0" borderId="4" xfId="0" applyFont="1" applyBorder="1" applyAlignment="1">
      <alignment vertical="center" wrapText="1"/>
    </xf>
    <xf numFmtId="44" fontId="11" fillId="0" borderId="4" xfId="1" applyFont="1" applyBorder="1" applyAlignment="1">
      <alignment vertical="center" wrapText="1"/>
    </xf>
    <xf numFmtId="0" fontId="12" fillId="0" borderId="0" xfId="0" applyFont="1"/>
    <xf numFmtId="2" fontId="13" fillId="0" borderId="4" xfId="0" applyNumberFormat="1" applyFont="1" applyFill="1" applyBorder="1" applyAlignment="1" applyProtection="1">
      <alignment vertical="center" wrapText="1"/>
      <protection locked="0"/>
    </xf>
    <xf numFmtId="165" fontId="13" fillId="0" borderId="5" xfId="0" applyNumberFormat="1" applyFont="1" applyBorder="1" applyAlignment="1" applyProtection="1">
      <alignment vertical="center" wrapText="1"/>
      <protection locked="0"/>
    </xf>
    <xf numFmtId="0" fontId="0" fillId="0" borderId="1" xfId="0" applyBorder="1" applyProtection="1">
      <protection locked="0"/>
    </xf>
    <xf numFmtId="2" fontId="13" fillId="0" borderId="7" xfId="0" applyNumberFormat="1" applyFont="1" applyFill="1" applyBorder="1" applyAlignment="1" applyProtection="1">
      <alignment vertical="center" wrapText="1"/>
      <protection locked="0"/>
    </xf>
    <xf numFmtId="44" fontId="11" fillId="0" borderId="7" xfId="1" applyFont="1" applyBorder="1" applyAlignment="1">
      <alignment vertical="center" wrapText="1"/>
    </xf>
    <xf numFmtId="44" fontId="13" fillId="0" borderId="4" xfId="1" applyFont="1" applyFill="1" applyBorder="1" applyAlignment="1" applyProtection="1">
      <alignment vertical="center" wrapText="1"/>
      <protection locked="0"/>
    </xf>
    <xf numFmtId="0" fontId="0" fillId="0" borderId="0" xfId="0" applyProtection="1">
      <protection locked="0"/>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44" fontId="9" fillId="0" borderId="0" xfId="1" applyFont="1" applyProtection="1">
      <protection locked="0"/>
    </xf>
    <xf numFmtId="0" fontId="13" fillId="0" borderId="4" xfId="0" applyFont="1" applyBorder="1" applyAlignment="1" applyProtection="1">
      <alignment horizontal="center" vertical="center" wrapText="1"/>
      <protection locked="0"/>
    </xf>
    <xf numFmtId="0" fontId="13" fillId="0" borderId="4" xfId="0" applyFont="1" applyFill="1" applyBorder="1" applyAlignment="1" applyProtection="1">
      <alignment vertical="center" wrapText="1"/>
      <protection locked="0"/>
    </xf>
    <xf numFmtId="0" fontId="0" fillId="0" borderId="0" xfId="0" applyFont="1" applyProtection="1">
      <protection locked="0"/>
    </xf>
    <xf numFmtId="0" fontId="13" fillId="0" borderId="8" xfId="0" applyFont="1" applyBorder="1" applyAlignment="1" applyProtection="1">
      <alignment horizontal="center" vertical="center" wrapText="1"/>
      <protection locked="0"/>
    </xf>
    <xf numFmtId="0" fontId="13" fillId="0" borderId="8" xfId="0" applyFont="1" applyFill="1" applyBorder="1" applyAlignment="1" applyProtection="1">
      <alignment vertical="center" wrapText="1"/>
      <protection locked="0"/>
    </xf>
    <xf numFmtId="2" fontId="13" fillId="0" borderId="8" xfId="0" applyNumberFormat="1" applyFont="1" applyFill="1" applyBorder="1" applyAlignment="1" applyProtection="1">
      <alignment vertical="center" wrapText="1"/>
      <protection locked="0"/>
    </xf>
    <xf numFmtId="9" fontId="13" fillId="0" borderId="8" xfId="2" applyFont="1" applyFill="1" applyBorder="1" applyAlignment="1" applyProtection="1">
      <alignment vertical="center" wrapText="1"/>
      <protection locked="0"/>
    </xf>
    <xf numFmtId="2" fontId="13" fillId="0" borderId="9" xfId="0" applyNumberFormat="1" applyFont="1" applyFill="1" applyBorder="1" applyAlignment="1" applyProtection="1">
      <alignment vertical="center" wrapText="1"/>
      <protection locked="0"/>
    </xf>
    <xf numFmtId="167" fontId="13" fillId="0" borderId="4" xfId="0" applyNumberFormat="1" applyFont="1" applyFill="1" applyBorder="1" applyAlignment="1" applyProtection="1">
      <alignment vertical="center" wrapText="1"/>
      <protection locked="0"/>
    </xf>
    <xf numFmtId="167" fontId="13" fillId="0" borderId="8" xfId="0" applyNumberFormat="1" applyFont="1" applyFill="1" applyBorder="1" applyAlignment="1" applyProtection="1">
      <alignment vertical="center" wrapText="1"/>
      <protection locked="0"/>
    </xf>
    <xf numFmtId="0" fontId="9" fillId="0" borderId="0" xfId="0" applyFont="1" applyProtection="1">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165" fontId="13" fillId="0" borderId="8" xfId="0" applyNumberFormat="1" applyFont="1" applyFill="1" applyBorder="1" applyAlignment="1" applyProtection="1">
      <alignment vertical="center" wrapText="1"/>
      <protection locked="0"/>
    </xf>
    <xf numFmtId="165" fontId="13" fillId="4" borderId="8" xfId="0" applyNumberFormat="1" applyFont="1" applyFill="1" applyBorder="1" applyAlignment="1" applyProtection="1">
      <alignment vertical="center" wrapText="1"/>
      <protection locked="0"/>
    </xf>
    <xf numFmtId="0" fontId="13" fillId="0" borderId="5" xfId="0" applyFont="1" applyBorder="1" applyAlignment="1" applyProtection="1">
      <alignment horizontal="center" vertical="center" wrapText="1"/>
      <protection locked="0"/>
    </xf>
    <xf numFmtId="0" fontId="13" fillId="0" borderId="5" xfId="0" applyFont="1" applyBorder="1" applyAlignment="1" applyProtection="1">
      <alignment vertical="center" wrapText="1"/>
      <protection locked="0"/>
    </xf>
    <xf numFmtId="164" fontId="13" fillId="0" borderId="5" xfId="0" applyNumberFormat="1" applyFont="1" applyBorder="1" applyAlignment="1" applyProtection="1">
      <alignment vertical="center" wrapText="1"/>
      <protection locked="0"/>
    </xf>
    <xf numFmtId="165" fontId="13" fillId="4" borderId="5" xfId="0" applyNumberFormat="1" applyFont="1" applyFill="1" applyBorder="1" applyAlignment="1" applyProtection="1">
      <alignment vertical="center" wrapText="1"/>
      <protection locked="0"/>
    </xf>
    <xf numFmtId="2" fontId="13" fillId="0" borderId="5" xfId="0" applyNumberFormat="1" applyFont="1" applyBorder="1" applyAlignment="1" applyProtection="1">
      <alignment vertical="center" wrapText="1"/>
      <protection locked="0"/>
    </xf>
    <xf numFmtId="2" fontId="13" fillId="0" borderId="14" xfId="0" applyNumberFormat="1" applyFont="1" applyBorder="1" applyAlignment="1" applyProtection="1">
      <alignment vertical="center" wrapText="1"/>
      <protection locked="0"/>
    </xf>
    <xf numFmtId="9" fontId="13" fillId="0" borderId="5" xfId="0" applyNumberFormat="1" applyFont="1" applyBorder="1" applyAlignment="1" applyProtection="1">
      <alignment vertical="center" wrapText="1"/>
      <protection locked="0"/>
    </xf>
    <xf numFmtId="2" fontId="11" fillId="0" borderId="4" xfId="0" applyNumberFormat="1" applyFont="1" applyBorder="1" applyAlignment="1">
      <alignment vertical="center" wrapText="1"/>
    </xf>
    <xf numFmtId="10" fontId="11" fillId="0" borderId="4" xfId="0" applyNumberFormat="1" applyFont="1" applyBorder="1" applyAlignment="1">
      <alignment vertical="center" wrapText="1"/>
    </xf>
    <xf numFmtId="0" fontId="0" fillId="0" borderId="1" xfId="0" applyBorder="1" applyAlignment="1" applyProtection="1">
      <alignment vertical="center" wrapText="1"/>
      <protection locked="0"/>
    </xf>
    <xf numFmtId="44" fontId="0" fillId="0" borderId="0" xfId="0" applyNumberFormat="1" applyProtection="1">
      <protection locked="0"/>
    </xf>
    <xf numFmtId="0" fontId="13" fillId="0" borderId="8" xfId="0" applyFont="1" applyBorder="1" applyAlignment="1" applyProtection="1">
      <alignment vertical="center" wrapText="1"/>
      <protection locked="0"/>
    </xf>
    <xf numFmtId="165" fontId="13" fillId="0" borderId="8" xfId="0" applyNumberFormat="1" applyFont="1" applyBorder="1" applyAlignment="1" applyProtection="1">
      <alignment vertical="center" wrapText="1"/>
      <protection locked="0"/>
    </xf>
    <xf numFmtId="164" fontId="13" fillId="0" borderId="8" xfId="0" applyNumberFormat="1" applyFont="1" applyBorder="1" applyAlignment="1" applyProtection="1">
      <alignment vertical="center" wrapText="1"/>
      <protection locked="0"/>
    </xf>
    <xf numFmtId="44" fontId="13" fillId="0" borderId="8" xfId="1" applyFont="1" applyFill="1" applyBorder="1" applyAlignment="1" applyProtection="1">
      <alignment vertical="center" wrapText="1"/>
      <protection locked="0"/>
    </xf>
    <xf numFmtId="2" fontId="13" fillId="0" borderId="9" xfId="0" applyNumberFormat="1" applyFont="1" applyBorder="1" applyAlignment="1" applyProtection="1">
      <alignment vertical="center" wrapText="1"/>
      <protection locked="0"/>
    </xf>
    <xf numFmtId="165" fontId="13" fillId="0" borderId="4" xfId="0" applyNumberFormat="1" applyFont="1" applyFill="1" applyBorder="1" applyAlignment="1" applyProtection="1">
      <alignment vertical="center" wrapText="1"/>
      <protection locked="0"/>
    </xf>
    <xf numFmtId="165" fontId="13" fillId="4" borderId="4" xfId="0" applyNumberFormat="1" applyFont="1" applyFill="1" applyBorder="1" applyAlignment="1" applyProtection="1">
      <alignment vertical="center" wrapText="1"/>
      <protection locked="0"/>
    </xf>
    <xf numFmtId="168" fontId="0" fillId="0" borderId="0" xfId="0" applyNumberFormat="1" applyProtection="1">
      <protection locked="0"/>
    </xf>
    <xf numFmtId="44" fontId="0" fillId="0" borderId="0" xfId="1" applyFont="1" applyProtection="1">
      <protection locked="0"/>
    </xf>
    <xf numFmtId="44" fontId="0" fillId="0" borderId="0" xfId="1" applyFont="1"/>
    <xf numFmtId="169" fontId="13" fillId="0" borderId="8" xfId="2" applyNumberFormat="1" applyFont="1" applyFill="1" applyBorder="1" applyAlignment="1" applyProtection="1">
      <alignment vertical="center" wrapText="1"/>
      <protection locked="0"/>
    </xf>
    <xf numFmtId="167" fontId="13" fillId="0" borderId="4" xfId="2" applyNumberFormat="1" applyFont="1" applyFill="1" applyBorder="1" applyAlignment="1" applyProtection="1">
      <alignment vertical="center" wrapText="1"/>
      <protection locked="0"/>
    </xf>
    <xf numFmtId="167" fontId="11" fillId="0" borderId="4" xfId="1" applyNumberFormat="1" applyFont="1" applyBorder="1" applyAlignment="1">
      <alignment vertical="center" wrapText="1"/>
    </xf>
    <xf numFmtId="165" fontId="11" fillId="0" borderId="4" xfId="0" applyNumberFormat="1" applyFont="1" applyBorder="1" applyAlignment="1">
      <alignment vertical="center" wrapText="1"/>
    </xf>
    <xf numFmtId="44" fontId="11" fillId="0" borderId="4" xfId="1" applyFont="1" applyFill="1" applyBorder="1" applyAlignment="1">
      <alignment vertical="center" wrapText="1"/>
    </xf>
    <xf numFmtId="44" fontId="13" fillId="0" borderId="5" xfId="1" applyFont="1" applyFill="1" applyBorder="1" applyAlignment="1" applyProtection="1">
      <alignment vertical="center" wrapText="1"/>
      <protection locked="0"/>
    </xf>
    <xf numFmtId="167" fontId="13" fillId="0" borderId="5" xfId="2" applyNumberFormat="1" applyFont="1" applyFill="1" applyBorder="1" applyAlignment="1" applyProtection="1">
      <alignment vertical="center" wrapText="1"/>
      <protection locked="0"/>
    </xf>
    <xf numFmtId="0" fontId="17" fillId="2" borderId="8"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44" fontId="15" fillId="2" borderId="8" xfId="1" applyFont="1" applyFill="1" applyBorder="1" applyAlignment="1" applyProtection="1">
      <alignment horizontal="left" wrapText="1"/>
      <protection locked="0"/>
    </xf>
    <xf numFmtId="44" fontId="13" fillId="2" borderId="8" xfId="1" applyFont="1" applyFill="1" applyBorder="1" applyAlignment="1" applyProtection="1">
      <alignment horizontal="left" wrapText="1"/>
      <protection locked="0"/>
    </xf>
    <xf numFmtId="0" fontId="16"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44" fontId="15" fillId="0" borderId="8" xfId="1" applyFont="1" applyBorder="1" applyAlignment="1" applyProtection="1">
      <alignment horizontal="left" wrapText="1"/>
      <protection locked="0"/>
    </xf>
    <xf numFmtId="44" fontId="13" fillId="0" borderId="8" xfId="1" applyFont="1" applyBorder="1" applyAlignment="1" applyProtection="1">
      <alignment horizontal="left" wrapText="1"/>
      <protection locked="0"/>
    </xf>
    <xf numFmtId="44" fontId="15" fillId="3" borderId="8" xfId="1" applyFont="1" applyFill="1" applyBorder="1" applyAlignment="1" applyProtection="1">
      <alignment horizontal="left" wrapText="1"/>
      <protection locked="0"/>
    </xf>
    <xf numFmtId="1" fontId="18" fillId="0" borderId="8" xfId="0" applyNumberFormat="1" applyFont="1" applyFill="1" applyBorder="1" applyAlignment="1" applyProtection="1">
      <alignment horizontal="center" vertical="center" wrapText="1"/>
      <protection locked="0"/>
    </xf>
    <xf numFmtId="44" fontId="15" fillId="0" borderId="8" xfId="1" applyNumberFormat="1" applyFont="1" applyBorder="1" applyAlignment="1" applyProtection="1">
      <alignment horizontal="left" wrapText="1"/>
      <protection locked="0"/>
    </xf>
    <xf numFmtId="44" fontId="13" fillId="0" borderId="8" xfId="1" applyNumberFormat="1" applyFont="1" applyBorder="1" applyAlignment="1" applyProtection="1">
      <alignment horizontal="left" wrapText="1"/>
      <protection locked="0"/>
    </xf>
    <xf numFmtId="44" fontId="15" fillId="3" borderId="8" xfId="1" applyNumberFormat="1" applyFont="1" applyFill="1" applyBorder="1" applyAlignment="1" applyProtection="1">
      <alignment horizontal="left" wrapText="1"/>
      <protection locked="0"/>
    </xf>
    <xf numFmtId="1" fontId="14" fillId="0" borderId="8" xfId="0" applyNumberFormat="1" applyFont="1" applyBorder="1" applyAlignment="1" applyProtection="1">
      <alignment horizontal="center" vertical="center" wrapText="1"/>
      <protection locked="0"/>
    </xf>
    <xf numFmtId="1" fontId="18" fillId="0" borderId="8" xfId="0" applyNumberFormat="1" applyFont="1" applyBorder="1" applyAlignment="1" applyProtection="1">
      <alignment horizontal="center" vertical="center" wrapText="1"/>
      <protection locked="0"/>
    </xf>
    <xf numFmtId="0" fontId="14" fillId="0" borderId="8" xfId="0" applyFont="1" applyBorder="1" applyAlignment="1" applyProtection="1">
      <alignment horizontal="left" vertical="center" wrapText="1"/>
      <protection locked="0"/>
    </xf>
    <xf numFmtId="166" fontId="14" fillId="0" borderId="8" xfId="2" applyNumberFormat="1" applyFont="1" applyBorder="1" applyAlignment="1" applyProtection="1">
      <alignment horizontal="center" vertical="center" wrapText="1"/>
      <protection locked="0"/>
    </xf>
    <xf numFmtId="0" fontId="14" fillId="0" borderId="8" xfId="0" applyFont="1" applyBorder="1" applyAlignment="1" applyProtection="1">
      <alignment vertical="center" wrapText="1"/>
      <protection locked="0"/>
    </xf>
    <xf numFmtId="0" fontId="11" fillId="0" borderId="8" xfId="0" applyFont="1" applyBorder="1" applyAlignment="1" applyProtection="1">
      <alignment horizontal="center" vertical="center" wrapText="1"/>
      <protection locked="0"/>
    </xf>
    <xf numFmtId="0" fontId="10"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7" fillId="5" borderId="8" xfId="0" applyFont="1" applyFill="1" applyBorder="1" applyAlignment="1" applyProtection="1">
      <alignment horizontal="center" vertical="center" wrapText="1"/>
      <protection locked="0"/>
    </xf>
    <xf numFmtId="0" fontId="14" fillId="5" borderId="8" xfId="0" applyFont="1" applyFill="1" applyBorder="1" applyAlignment="1" applyProtection="1">
      <alignment horizontal="center" vertical="center" wrapText="1"/>
      <protection locked="0"/>
    </xf>
    <xf numFmtId="44" fontId="15" fillId="5" borderId="8" xfId="1" applyFont="1" applyFill="1" applyBorder="1" applyAlignment="1" applyProtection="1">
      <alignment horizontal="left" wrapText="1"/>
      <protection locked="0"/>
    </xf>
    <xf numFmtId="44" fontId="13" fillId="5" borderId="8" xfId="1" applyFont="1" applyFill="1" applyBorder="1" applyAlignment="1" applyProtection="1">
      <alignment horizontal="left" wrapText="1"/>
      <protection locked="0"/>
    </xf>
    <xf numFmtId="44" fontId="13" fillId="5" borderId="8" xfId="1" applyNumberFormat="1" applyFont="1" applyFill="1" applyBorder="1" applyAlignment="1" applyProtection="1">
      <alignment horizontal="left" wrapText="1"/>
      <protection locked="0"/>
    </xf>
    <xf numFmtId="0" fontId="11" fillId="6" borderId="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0" fillId="0" borderId="0" xfId="0" applyBorder="1" applyAlignment="1" applyProtection="1">
      <alignment horizontal="center"/>
      <protection locked="0"/>
    </xf>
    <xf numFmtId="0" fontId="14" fillId="0" borderId="8" xfId="0" applyFont="1" applyBorder="1" applyAlignment="1" applyProtection="1">
      <alignment horizontal="center" wrapText="1"/>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DFCE4"/>
      <color rgb="FFDDDFBF"/>
      <color rgb="FFE4E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3"/>
  <sheetViews>
    <sheetView tabSelected="1" zoomScaleNormal="100" workbookViewId="0">
      <selection activeCell="A9" sqref="A9"/>
    </sheetView>
  </sheetViews>
  <sheetFormatPr defaultColWidth="9.28515625" defaultRowHeight="15" x14ac:dyDescent="0.25"/>
  <cols>
    <col min="1" max="1" width="52.7109375" style="13" customWidth="1"/>
    <col min="2" max="2" width="41.7109375" style="13" customWidth="1"/>
    <col min="3" max="5" width="20.7109375" style="13" customWidth="1"/>
    <col min="6" max="7" width="10.5703125" style="13" bestFit="1" customWidth="1"/>
    <col min="8" max="16384" width="9.28515625" style="13"/>
  </cols>
  <sheetData>
    <row r="1" spans="1:7" x14ac:dyDescent="0.25">
      <c r="A1" s="15" t="s">
        <v>0</v>
      </c>
      <c r="B1" s="43"/>
      <c r="C1" s="16" t="s">
        <v>1</v>
      </c>
      <c r="D1" s="9"/>
      <c r="E1" s="9"/>
    </row>
    <row r="2" spans="1:7" x14ac:dyDescent="0.25">
      <c r="A2" s="15" t="s">
        <v>25</v>
      </c>
      <c r="B2" s="17"/>
      <c r="C2" s="16"/>
    </row>
    <row r="3" spans="1:7" x14ac:dyDescent="0.25">
      <c r="A3" s="90" t="s">
        <v>2</v>
      </c>
      <c r="B3" s="90"/>
      <c r="C3" s="90"/>
      <c r="D3" s="90"/>
      <c r="E3" s="90"/>
    </row>
    <row r="4" spans="1:7" ht="14.65" customHeight="1" x14ac:dyDescent="0.25">
      <c r="A4" s="91" t="s">
        <v>29</v>
      </c>
      <c r="B4" s="91" t="s">
        <v>27</v>
      </c>
      <c r="C4" s="91" t="s">
        <v>30</v>
      </c>
      <c r="D4" s="91" t="s">
        <v>21</v>
      </c>
      <c r="E4" s="91" t="s">
        <v>22</v>
      </c>
    </row>
    <row r="5" spans="1:7" x14ac:dyDescent="0.25">
      <c r="A5" s="91"/>
      <c r="B5" s="91"/>
      <c r="C5" s="91"/>
      <c r="D5" s="91"/>
      <c r="E5" s="91"/>
    </row>
    <row r="6" spans="1:7" x14ac:dyDescent="0.25">
      <c r="A6" s="91"/>
      <c r="B6" s="91"/>
      <c r="C6" s="91"/>
      <c r="D6" s="91"/>
      <c r="E6" s="91"/>
    </row>
    <row r="7" spans="1:7" hidden="1" x14ac:dyDescent="0.25">
      <c r="A7" s="62" t="s">
        <v>3</v>
      </c>
      <c r="B7" s="63"/>
      <c r="C7" s="64"/>
      <c r="D7" s="65"/>
      <c r="E7" s="64"/>
    </row>
    <row r="8" spans="1:7" hidden="1" x14ac:dyDescent="0.25">
      <c r="A8" s="66"/>
      <c r="B8" s="67"/>
      <c r="C8" s="68"/>
      <c r="D8" s="69"/>
      <c r="E8" s="70">
        <f>SUM(C8,D8)</f>
        <v>0</v>
      </c>
    </row>
    <row r="9" spans="1:7" x14ac:dyDescent="0.25">
      <c r="A9" s="83" t="s">
        <v>4</v>
      </c>
      <c r="B9" s="84"/>
      <c r="C9" s="85"/>
      <c r="D9" s="86"/>
      <c r="E9" s="85"/>
    </row>
    <row r="10" spans="1:7" x14ac:dyDescent="0.25">
      <c r="A10" s="66"/>
      <c r="B10" s="71"/>
      <c r="C10" s="72"/>
      <c r="D10" s="73"/>
      <c r="E10" s="74"/>
      <c r="F10" s="18">
        <v>1125</v>
      </c>
    </row>
    <row r="11" spans="1:7" x14ac:dyDescent="0.25">
      <c r="A11" s="66"/>
      <c r="B11" s="75"/>
      <c r="C11" s="72"/>
      <c r="D11" s="73"/>
      <c r="E11" s="74"/>
      <c r="F11" s="18">
        <v>1411</v>
      </c>
    </row>
    <row r="12" spans="1:7" x14ac:dyDescent="0.25">
      <c r="A12" s="84" t="s">
        <v>5</v>
      </c>
      <c r="B12" s="84"/>
      <c r="C12" s="87"/>
      <c r="D12" s="87"/>
      <c r="E12" s="87"/>
    </row>
    <row r="13" spans="1:7" x14ac:dyDescent="0.25">
      <c r="A13" s="66"/>
      <c r="B13" s="76"/>
      <c r="C13" s="72"/>
      <c r="D13" s="73"/>
      <c r="E13" s="74"/>
      <c r="F13" s="18">
        <v>1815</v>
      </c>
    </row>
    <row r="14" spans="1:7" x14ac:dyDescent="0.25">
      <c r="A14" s="66"/>
      <c r="B14" s="75"/>
      <c r="C14" s="72"/>
      <c r="D14" s="73"/>
      <c r="E14" s="74"/>
      <c r="F14" s="18"/>
      <c r="G14" s="44"/>
    </row>
    <row r="15" spans="1:7" x14ac:dyDescent="0.25">
      <c r="A15" s="84" t="s">
        <v>6</v>
      </c>
      <c r="B15" s="84"/>
      <c r="C15" s="87"/>
      <c r="D15" s="87"/>
      <c r="E15" s="87"/>
    </row>
    <row r="16" spans="1:7" x14ac:dyDescent="0.25">
      <c r="A16" s="77" t="s">
        <v>26</v>
      </c>
      <c r="B16" s="78" t="e">
        <f>+C16/SUM(C10:C13)</f>
        <v>#DIV/0!</v>
      </c>
      <c r="C16" s="73"/>
      <c r="D16" s="73"/>
      <c r="E16" s="73"/>
      <c r="F16" s="29">
        <v>42150</v>
      </c>
    </row>
    <row r="17" spans="1:5" x14ac:dyDescent="0.25">
      <c r="A17" s="79"/>
      <c r="B17" s="67"/>
      <c r="C17" s="73"/>
      <c r="D17" s="73"/>
      <c r="E17" s="73"/>
    </row>
    <row r="18" spans="1:5" x14ac:dyDescent="0.25">
      <c r="A18" s="79"/>
      <c r="B18" s="67"/>
      <c r="C18" s="73"/>
      <c r="D18" s="73"/>
      <c r="E18" s="73"/>
    </row>
    <row r="19" spans="1:5" x14ac:dyDescent="0.25">
      <c r="A19" s="80" t="s">
        <v>20</v>
      </c>
      <c r="B19" s="80"/>
      <c r="C19" s="73"/>
      <c r="D19" s="73"/>
      <c r="E19" s="73"/>
    </row>
    <row r="20" spans="1:5" x14ac:dyDescent="0.25">
      <c r="A20" s="15"/>
      <c r="B20" s="15"/>
      <c r="C20" s="16"/>
    </row>
    <row r="21" spans="1:5" x14ac:dyDescent="0.25">
      <c r="A21" s="15" t="s">
        <v>7</v>
      </c>
      <c r="B21" s="15"/>
      <c r="C21" s="16"/>
    </row>
    <row r="27" spans="1:5" x14ac:dyDescent="0.25">
      <c r="B27" s="52"/>
      <c r="C27" s="44"/>
    </row>
    <row r="28" spans="1:5" x14ac:dyDescent="0.25">
      <c r="B28" s="52"/>
    </row>
    <row r="29" spans="1:5" x14ac:dyDescent="0.25">
      <c r="B29" s="52"/>
      <c r="C29" s="53"/>
    </row>
    <row r="30" spans="1:5" x14ac:dyDescent="0.25">
      <c r="B30" s="52"/>
    </row>
    <row r="32" spans="1:5" x14ac:dyDescent="0.25">
      <c r="B32" s="44"/>
    </row>
    <row r="33" spans="2:2" x14ac:dyDescent="0.25">
      <c r="B33" s="44"/>
    </row>
  </sheetData>
  <sheetProtection selectLockedCells="1"/>
  <mergeCells count="6">
    <mergeCell ref="A3:E3"/>
    <mergeCell ref="C4:C6"/>
    <mergeCell ref="D4:D6"/>
    <mergeCell ref="E4:E6"/>
    <mergeCell ref="B4:B6"/>
    <mergeCell ref="A4:A6"/>
  </mergeCells>
  <pageMargins left="0.7" right="0.7" top="0.75" bottom="0.75" header="0.3" footer="0.3"/>
  <pageSetup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90" zoomScaleNormal="90" workbookViewId="0">
      <selection activeCell="M6" sqref="M6"/>
    </sheetView>
  </sheetViews>
  <sheetFormatPr defaultRowHeight="15" x14ac:dyDescent="0.25"/>
  <cols>
    <col min="1" max="1" width="34.7109375" customWidth="1"/>
    <col min="2" max="2" width="19.28515625" customWidth="1"/>
    <col min="3" max="3" width="15.5703125" customWidth="1"/>
    <col min="4" max="4" width="10.28515625" customWidth="1"/>
    <col min="5" max="5" width="13.7109375" customWidth="1"/>
    <col min="6" max="7" width="12.42578125" customWidth="1"/>
    <col min="8" max="8" width="13.7109375" bestFit="1" customWidth="1"/>
    <col min="9" max="9" width="13.28515625" customWidth="1"/>
    <col min="10" max="10" width="16.28515625" bestFit="1" customWidth="1"/>
    <col min="11" max="11" width="14" bestFit="1" customWidth="1"/>
    <col min="12" max="12" width="15" customWidth="1"/>
    <col min="13" max="13" width="57" customWidth="1"/>
  </cols>
  <sheetData>
    <row r="1" spans="1:13" x14ac:dyDescent="0.25">
      <c r="A1" t="s">
        <v>0</v>
      </c>
      <c r="B1" s="9">
        <f>+'Program Direct Costs'!B1</f>
        <v>0</v>
      </c>
      <c r="C1" s="9"/>
      <c r="D1" s="2"/>
      <c r="E1" s="2"/>
      <c r="F1" t="s">
        <v>1</v>
      </c>
      <c r="H1" s="9">
        <f>+'Program Direct Costs'!D1</f>
        <v>0</v>
      </c>
      <c r="I1" s="9"/>
      <c r="J1" s="9"/>
      <c r="K1" s="9"/>
    </row>
    <row r="2" spans="1:13" x14ac:dyDescent="0.25">
      <c r="A2" t="s">
        <v>25</v>
      </c>
      <c r="B2" s="14">
        <f>+'Program Direct Costs'!B2</f>
        <v>0</v>
      </c>
    </row>
    <row r="3" spans="1:13" x14ac:dyDescent="0.25">
      <c r="A3" s="1" t="s">
        <v>8</v>
      </c>
      <c r="B3" s="1"/>
      <c r="C3" s="1"/>
      <c r="D3" s="1"/>
      <c r="E3" s="1"/>
      <c r="F3" s="1"/>
      <c r="G3" s="1"/>
      <c r="H3" s="1"/>
      <c r="I3" s="1"/>
      <c r="J3" s="1"/>
      <c r="K3" s="1"/>
      <c r="L3" s="1"/>
    </row>
    <row r="4" spans="1:13" ht="38.25" customHeight="1" x14ac:dyDescent="0.25">
      <c r="A4" s="94" t="s">
        <v>9</v>
      </c>
      <c r="B4" s="92" t="s">
        <v>10</v>
      </c>
      <c r="C4" s="92" t="s">
        <v>11</v>
      </c>
      <c r="D4" s="92" t="s">
        <v>12</v>
      </c>
      <c r="E4" s="92" t="s">
        <v>13</v>
      </c>
      <c r="F4" s="92" t="s">
        <v>14</v>
      </c>
      <c r="G4" s="30" t="s">
        <v>28</v>
      </c>
      <c r="H4" s="96" t="s">
        <v>15</v>
      </c>
      <c r="I4" s="92" t="s">
        <v>24</v>
      </c>
      <c r="J4" s="92" t="s">
        <v>31</v>
      </c>
      <c r="K4" s="92" t="s">
        <v>16</v>
      </c>
      <c r="L4" s="92" t="s">
        <v>17</v>
      </c>
      <c r="M4" s="92" t="s">
        <v>23</v>
      </c>
    </row>
    <row r="5" spans="1:13" ht="15.75" thickBot="1" x14ac:dyDescent="0.3">
      <c r="A5" s="95"/>
      <c r="B5" s="93"/>
      <c r="C5" s="93"/>
      <c r="D5" s="93"/>
      <c r="E5" s="93"/>
      <c r="F5" s="93"/>
      <c r="G5" s="31"/>
      <c r="H5" s="97"/>
      <c r="I5" s="93"/>
      <c r="J5" s="93"/>
      <c r="K5" s="93"/>
      <c r="L5" s="93"/>
      <c r="M5" s="93"/>
    </row>
    <row r="6" spans="1:13" ht="15.75" thickBot="1" x14ac:dyDescent="0.3">
      <c r="A6" s="81" t="s">
        <v>18</v>
      </c>
      <c r="B6" s="82"/>
      <c r="C6" s="82"/>
      <c r="D6" s="82"/>
      <c r="E6" s="82"/>
      <c r="F6" s="82"/>
      <c r="G6" s="82"/>
      <c r="H6" s="88"/>
      <c r="I6" s="82"/>
      <c r="J6" s="82"/>
      <c r="K6" s="82"/>
      <c r="L6" s="82"/>
      <c r="M6" s="89"/>
    </row>
    <row r="7" spans="1:13" s="21" customFormat="1" x14ac:dyDescent="0.25">
      <c r="A7" s="19"/>
      <c r="B7" s="20"/>
      <c r="C7" s="27"/>
      <c r="D7" s="7"/>
      <c r="E7" s="56">
        <f>0.0765*C7</f>
        <v>0</v>
      </c>
      <c r="F7" s="50"/>
      <c r="G7" s="50"/>
      <c r="H7" s="51"/>
      <c r="I7" s="55"/>
      <c r="J7" s="12">
        <f>SUM(E7:H7,C7)*I7</f>
        <v>0</v>
      </c>
      <c r="K7" s="48"/>
      <c r="L7" s="12">
        <f>SUM(J7:K7)</f>
        <v>0</v>
      </c>
      <c r="M7" s="10"/>
    </row>
    <row r="8" spans="1:13" s="21" customFormat="1" x14ac:dyDescent="0.25">
      <c r="A8" s="22"/>
      <c r="B8" s="23"/>
      <c r="C8" s="28"/>
      <c r="D8" s="24"/>
      <c r="E8" s="56">
        <f t="shared" ref="E8:E22" si="0">0.0765*C8</f>
        <v>0</v>
      </c>
      <c r="F8" s="50"/>
      <c r="G8" s="50"/>
      <c r="H8" s="51"/>
      <c r="I8" s="55"/>
      <c r="J8" s="12">
        <f t="shared" ref="J8:J22" si="1">SUM(E8:H8,C8)*I8</f>
        <v>0</v>
      </c>
      <c r="K8" s="48"/>
      <c r="L8" s="12">
        <f t="shared" ref="L8:L22" si="2">SUM(J8:K8)</f>
        <v>0</v>
      </c>
      <c r="M8" s="26"/>
    </row>
    <row r="9" spans="1:13" s="21" customFormat="1" x14ac:dyDescent="0.25">
      <c r="A9" s="22"/>
      <c r="B9" s="23"/>
      <c r="C9" s="28"/>
      <c r="D9" s="24"/>
      <c r="E9" s="56">
        <f t="shared" si="0"/>
        <v>0</v>
      </c>
      <c r="F9" s="50"/>
      <c r="G9" s="50"/>
      <c r="H9" s="51"/>
      <c r="I9" s="55"/>
      <c r="J9" s="12">
        <f t="shared" si="1"/>
        <v>0</v>
      </c>
      <c r="K9" s="48"/>
      <c r="L9" s="12">
        <f t="shared" si="2"/>
        <v>0</v>
      </c>
      <c r="M9" s="26"/>
    </row>
    <row r="10" spans="1:13" s="21" customFormat="1" x14ac:dyDescent="0.25">
      <c r="A10" s="22"/>
      <c r="B10" s="23"/>
      <c r="C10" s="32"/>
      <c r="D10" s="24"/>
      <c r="E10" s="56">
        <f t="shared" si="0"/>
        <v>0</v>
      </c>
      <c r="F10" s="50"/>
      <c r="G10" s="50"/>
      <c r="H10" s="51"/>
      <c r="I10" s="55"/>
      <c r="J10" s="12">
        <f t="shared" si="1"/>
        <v>0</v>
      </c>
      <c r="K10" s="48"/>
      <c r="L10" s="12">
        <f t="shared" si="2"/>
        <v>0</v>
      </c>
      <c r="M10" s="26"/>
    </row>
    <row r="11" spans="1:13" s="21" customFormat="1" x14ac:dyDescent="0.25">
      <c r="A11" s="22"/>
      <c r="B11" s="23"/>
      <c r="C11" s="32"/>
      <c r="D11" s="24"/>
      <c r="E11" s="56">
        <f t="shared" si="0"/>
        <v>0</v>
      </c>
      <c r="F11" s="50"/>
      <c r="G11" s="50"/>
      <c r="H11" s="51"/>
      <c r="I11" s="55"/>
      <c r="J11" s="12">
        <f t="shared" si="1"/>
        <v>0</v>
      </c>
      <c r="K11" s="48"/>
      <c r="L11" s="12">
        <f t="shared" si="2"/>
        <v>0</v>
      </c>
      <c r="M11" s="26"/>
    </row>
    <row r="12" spans="1:13" s="21" customFormat="1" x14ac:dyDescent="0.25">
      <c r="A12" s="22"/>
      <c r="B12" s="45"/>
      <c r="C12" s="46"/>
      <c r="D12" s="47"/>
      <c r="E12" s="56">
        <f t="shared" si="0"/>
        <v>0</v>
      </c>
      <c r="F12" s="50"/>
      <c r="G12" s="50"/>
      <c r="H12" s="51"/>
      <c r="I12" s="55"/>
      <c r="J12" s="12">
        <f t="shared" si="1"/>
        <v>0</v>
      </c>
      <c r="K12" s="48"/>
      <c r="L12" s="12">
        <f t="shared" si="2"/>
        <v>0</v>
      </c>
      <c r="M12" s="49"/>
    </row>
    <row r="13" spans="1:13" s="21" customFormat="1" x14ac:dyDescent="0.25">
      <c r="A13" s="19"/>
      <c r="B13" s="20"/>
      <c r="C13" s="27"/>
      <c r="D13" s="7"/>
      <c r="E13" s="56">
        <f t="shared" si="0"/>
        <v>0</v>
      </c>
      <c r="F13" s="50"/>
      <c r="G13" s="50"/>
      <c r="H13" s="51"/>
      <c r="I13" s="55"/>
      <c r="J13" s="12">
        <f t="shared" si="1"/>
        <v>0</v>
      </c>
      <c r="K13" s="48"/>
      <c r="L13" s="12">
        <f t="shared" si="2"/>
        <v>0</v>
      </c>
      <c r="M13" s="10"/>
    </row>
    <row r="14" spans="1:13" s="21" customFormat="1" x14ac:dyDescent="0.25">
      <c r="A14" s="22"/>
      <c r="B14" s="23"/>
      <c r="C14" s="28"/>
      <c r="D14" s="24"/>
      <c r="E14" s="56">
        <f t="shared" si="0"/>
        <v>0</v>
      </c>
      <c r="F14" s="50"/>
      <c r="G14" s="50"/>
      <c r="H14" s="51"/>
      <c r="I14" s="55"/>
      <c r="J14" s="12">
        <f t="shared" si="1"/>
        <v>0</v>
      </c>
      <c r="K14" s="48"/>
      <c r="L14" s="12">
        <f t="shared" si="2"/>
        <v>0</v>
      </c>
      <c r="M14" s="26"/>
    </row>
    <row r="15" spans="1:13" s="21" customFormat="1" x14ac:dyDescent="0.25">
      <c r="A15" s="22"/>
      <c r="B15" s="45"/>
      <c r="C15" s="46"/>
      <c r="D15" s="47"/>
      <c r="E15" s="56">
        <f t="shared" si="0"/>
        <v>0</v>
      </c>
      <c r="F15" s="50"/>
      <c r="G15" s="50"/>
      <c r="H15" s="51"/>
      <c r="I15" s="55"/>
      <c r="J15" s="12">
        <f t="shared" si="1"/>
        <v>0</v>
      </c>
      <c r="K15" s="48"/>
      <c r="L15" s="12">
        <f t="shared" si="2"/>
        <v>0</v>
      </c>
      <c r="M15" s="49"/>
    </row>
    <row r="16" spans="1:13" s="21" customFormat="1" x14ac:dyDescent="0.25">
      <c r="A16" s="19"/>
      <c r="B16" s="20"/>
      <c r="C16" s="27"/>
      <c r="D16" s="7"/>
      <c r="E16" s="56">
        <f t="shared" si="0"/>
        <v>0</v>
      </c>
      <c r="F16" s="50"/>
      <c r="G16" s="50"/>
      <c r="H16" s="51"/>
      <c r="I16" s="55"/>
      <c r="J16" s="12">
        <f t="shared" si="1"/>
        <v>0</v>
      </c>
      <c r="K16" s="48"/>
      <c r="L16" s="12">
        <f t="shared" si="2"/>
        <v>0</v>
      </c>
      <c r="M16" s="10"/>
    </row>
    <row r="17" spans="1:13" s="21" customFormat="1" x14ac:dyDescent="0.25">
      <c r="A17" s="22"/>
      <c r="B17" s="23"/>
      <c r="C17" s="28"/>
      <c r="D17" s="24"/>
      <c r="E17" s="56">
        <f t="shared" si="0"/>
        <v>0</v>
      </c>
      <c r="F17" s="50"/>
      <c r="G17" s="50"/>
      <c r="H17" s="51"/>
      <c r="I17" s="55"/>
      <c r="J17" s="12">
        <f t="shared" si="1"/>
        <v>0</v>
      </c>
      <c r="K17" s="48"/>
      <c r="L17" s="12">
        <f t="shared" si="2"/>
        <v>0</v>
      </c>
      <c r="M17" s="26"/>
    </row>
    <row r="18" spans="1:13" s="21" customFormat="1" x14ac:dyDescent="0.25">
      <c r="A18" s="22"/>
      <c r="B18" s="23"/>
      <c r="C18" s="28"/>
      <c r="D18" s="24"/>
      <c r="E18" s="56">
        <f t="shared" si="0"/>
        <v>0</v>
      </c>
      <c r="F18" s="50"/>
      <c r="G18" s="50"/>
      <c r="H18" s="51"/>
      <c r="I18" s="55"/>
      <c r="J18" s="12">
        <f t="shared" si="1"/>
        <v>0</v>
      </c>
      <c r="K18" s="48"/>
      <c r="L18" s="12">
        <f t="shared" si="2"/>
        <v>0</v>
      </c>
      <c r="M18" s="26"/>
    </row>
    <row r="19" spans="1:13" s="21" customFormat="1" x14ac:dyDescent="0.25">
      <c r="A19" s="22"/>
      <c r="B19" s="23"/>
      <c r="C19" s="32"/>
      <c r="D19" s="24"/>
      <c r="E19" s="56">
        <f t="shared" si="0"/>
        <v>0</v>
      </c>
      <c r="F19" s="50"/>
      <c r="G19" s="50"/>
      <c r="H19" s="51"/>
      <c r="I19" s="55"/>
      <c r="J19" s="12">
        <f t="shared" si="1"/>
        <v>0</v>
      </c>
      <c r="K19" s="48"/>
      <c r="L19" s="12">
        <f t="shared" si="2"/>
        <v>0</v>
      </c>
      <c r="M19" s="26"/>
    </row>
    <row r="20" spans="1:13" s="21" customFormat="1" x14ac:dyDescent="0.25">
      <c r="A20" s="22"/>
      <c r="B20" s="23"/>
      <c r="C20" s="32"/>
      <c r="D20" s="24"/>
      <c r="E20" s="56">
        <f t="shared" si="0"/>
        <v>0</v>
      </c>
      <c r="F20" s="50"/>
      <c r="G20" s="50"/>
      <c r="H20" s="51"/>
      <c r="I20" s="55"/>
      <c r="J20" s="12">
        <f t="shared" si="1"/>
        <v>0</v>
      </c>
      <c r="K20" s="48"/>
      <c r="L20" s="12">
        <f t="shared" si="2"/>
        <v>0</v>
      </c>
      <c r="M20" s="26"/>
    </row>
    <row r="21" spans="1:13" s="21" customFormat="1" x14ac:dyDescent="0.25">
      <c r="A21" s="22"/>
      <c r="B21" s="23"/>
      <c r="C21" s="32"/>
      <c r="D21" s="24"/>
      <c r="E21" s="56">
        <f t="shared" si="0"/>
        <v>0</v>
      </c>
      <c r="F21" s="32"/>
      <c r="G21" s="32"/>
      <c r="H21" s="33"/>
      <c r="I21" s="25"/>
      <c r="J21" s="12">
        <f t="shared" si="1"/>
        <v>0</v>
      </c>
      <c r="K21" s="24"/>
      <c r="L21" s="12">
        <f t="shared" si="2"/>
        <v>0</v>
      </c>
      <c r="M21" s="26"/>
    </row>
    <row r="22" spans="1:13" s="21" customFormat="1" ht="15.75" thickBot="1" x14ac:dyDescent="0.3">
      <c r="A22" s="34"/>
      <c r="B22" s="35"/>
      <c r="C22" s="8"/>
      <c r="D22" s="36"/>
      <c r="E22" s="61">
        <f t="shared" si="0"/>
        <v>0</v>
      </c>
      <c r="F22" s="8"/>
      <c r="G22" s="8"/>
      <c r="H22" s="37"/>
      <c r="I22" s="40"/>
      <c r="J22" s="60">
        <f t="shared" si="1"/>
        <v>0</v>
      </c>
      <c r="K22" s="38"/>
      <c r="L22" s="60">
        <f t="shared" si="2"/>
        <v>0</v>
      </c>
      <c r="M22" s="39"/>
    </row>
    <row r="23" spans="1:13" ht="15.75" thickTop="1" x14ac:dyDescent="0.25">
      <c r="A23" s="3" t="s">
        <v>19</v>
      </c>
      <c r="B23" s="4"/>
      <c r="C23" s="58">
        <f>SUM(C7:C22)</f>
        <v>0</v>
      </c>
      <c r="D23" s="41"/>
      <c r="E23" s="57">
        <f>+SUM(E7:E12)</f>
        <v>0</v>
      </c>
      <c r="F23" s="5">
        <f>+SUM(F7:F12)</f>
        <v>0</v>
      </c>
      <c r="G23" s="5"/>
      <c r="H23" s="5">
        <f>+SUM(H7:H12)</f>
        <v>0</v>
      </c>
      <c r="I23" s="42"/>
      <c r="J23" s="59">
        <f>+SUM(J7:J22)</f>
        <v>0</v>
      </c>
      <c r="K23" s="59">
        <f>+SUM(K7:K12)</f>
        <v>0</v>
      </c>
      <c r="L23" s="59">
        <f>+SUM(L7:L22)</f>
        <v>0</v>
      </c>
      <c r="M23" s="11"/>
    </row>
    <row r="24" spans="1:13" ht="18.75" x14ac:dyDescent="0.3">
      <c r="H24" s="6"/>
      <c r="I24" s="6"/>
    </row>
    <row r="27" spans="1:13" x14ac:dyDescent="0.25">
      <c r="J27" s="54"/>
    </row>
  </sheetData>
  <sheetProtection insertRows="0" selectLockedCells="1"/>
  <mergeCells count="12">
    <mergeCell ref="M4:M5"/>
    <mergeCell ref="A4:A5"/>
    <mergeCell ref="B4:B5"/>
    <mergeCell ref="C4:C5"/>
    <mergeCell ref="D4:D5"/>
    <mergeCell ref="E4:E5"/>
    <mergeCell ref="F4:F5"/>
    <mergeCell ref="H4:H5"/>
    <mergeCell ref="I4:I5"/>
    <mergeCell ref="J4:J5"/>
    <mergeCell ref="K4:K5"/>
    <mergeCell ref="L4:L5"/>
  </mergeCells>
  <pageMargins left="0.7" right="0.7" top="0.75" bottom="0.75" header="0.3" footer="0.3"/>
  <pageSetup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D33D17BEEB0F4C814A013D96084A2C" ma:contentTypeVersion="4" ma:contentTypeDescription="Create a new document." ma:contentTypeScope="" ma:versionID="9d6f140fe7149a4cd1fe2361a183bc57">
  <xsd:schema xmlns:xsd="http://www.w3.org/2001/XMLSchema" xmlns:xs="http://www.w3.org/2001/XMLSchema" xmlns:p="http://schemas.microsoft.com/office/2006/metadata/properties" xmlns:ns2="a1c5debb-49ed-40f5-ae44-5e2cf2211526" xmlns:ns3="2842d8fa-b596-4e0a-80b4-2018a5453136" targetNamespace="http://schemas.microsoft.com/office/2006/metadata/properties" ma:root="true" ma:fieldsID="7d6d80b4b4e0575b30f564abd2439f4f" ns2:_="" ns3:_="">
    <xsd:import namespace="a1c5debb-49ed-40f5-ae44-5e2cf2211526"/>
    <xsd:import namespace="2842d8fa-b596-4e0a-80b4-2018a54531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5debb-49ed-40f5-ae44-5e2cf221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2d8fa-b596-4e0a-80b4-2018a54531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871D72-20BC-4DDA-9C62-2E8C790B9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c5debb-49ed-40f5-ae44-5e2cf2211526"/>
    <ds:schemaRef ds:uri="2842d8fa-b596-4e0a-80b4-2018a5453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4B342D-BB1D-4DC0-9F7F-A1579095E138}">
  <ds:schemaRefs>
    <ds:schemaRef ds:uri="http://schemas.microsoft.com/sharepoint/v3/contenttype/forms"/>
  </ds:schemaRefs>
</ds:datastoreItem>
</file>

<file path=customXml/itemProps3.xml><?xml version="1.0" encoding="utf-8"?>
<ds:datastoreItem xmlns:ds="http://schemas.openxmlformats.org/officeDocument/2006/customXml" ds:itemID="{832AC6E8-C468-4740-8E9E-C63A13E25F50}">
  <ds:schemaRefs>
    <ds:schemaRef ds:uri="http://purl.org/dc/elements/1.1/"/>
    <ds:schemaRef ds:uri="2842d8fa-b596-4e0a-80b4-2018a5453136"/>
    <ds:schemaRef ds:uri="http://schemas.microsoft.com/office/2006/documentManagement/types"/>
    <ds:schemaRef ds:uri="http://www.w3.org/XML/1998/namespace"/>
    <ds:schemaRef ds:uri="a1c5debb-49ed-40f5-ae44-5e2cf2211526"/>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Direct Costs</vt:lpstr>
      <vt:lpstr>Program Salaries</vt:lpstr>
    </vt:vector>
  </TitlesOfParts>
  <Company>City of Baltimore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McKenzie, Alexander</dc:creator>
  <cp:lastModifiedBy>Jackson, Lasandra E.</cp:lastModifiedBy>
  <cp:lastPrinted>2014-09-04T15:54:12Z</cp:lastPrinted>
  <dcterms:created xsi:type="dcterms:W3CDTF">2013-11-07T13:44:47Z</dcterms:created>
  <dcterms:modified xsi:type="dcterms:W3CDTF">2019-07-24T18:35:50Z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0x01010091D33D17BEEB0F4C814A013D96084A2C</vt:lpwstr>
  </property>
</Properties>
</file>