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amille.Wilson\Documents\Office Templates\"/>
    </mc:Choice>
  </mc:AlternateContent>
  <bookViews>
    <workbookView xWindow="0" yWindow="0" windowWidth="19200" windowHeight="7060"/>
  </bookViews>
  <sheets>
    <sheet name="Program Direct Costs" sheetId="1" r:id="rId1"/>
    <sheet name="Program Salaries"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2" l="1"/>
  <c r="F29" i="2"/>
  <c r="G29" i="2"/>
  <c r="H29" i="2"/>
  <c r="K29" i="2"/>
  <c r="F30" i="2"/>
  <c r="C30" i="2"/>
  <c r="E24" i="1"/>
  <c r="E23" i="1"/>
  <c r="E17" i="1"/>
  <c r="D24" i="1"/>
  <c r="D23" i="1"/>
  <c r="D17" i="1"/>
  <c r="C17" i="1"/>
  <c r="C24" i="1" s="1"/>
  <c r="C23" i="1"/>
  <c r="C17" i="2"/>
  <c r="F17" i="2"/>
  <c r="G17" i="2"/>
  <c r="G30" i="2" s="1"/>
  <c r="H17" i="2"/>
  <c r="K17" i="2"/>
  <c r="J12" i="2"/>
  <c r="E14" i="1"/>
  <c r="E15" i="1"/>
  <c r="E16" i="1"/>
  <c r="E20" i="1"/>
  <c r="E21" i="1"/>
  <c r="E22" i="1"/>
  <c r="H30" i="2" l="1"/>
  <c r="K30" i="2"/>
  <c r="E19" i="1"/>
  <c r="E13" i="1"/>
  <c r="E27" i="2" l="1"/>
  <c r="J27" i="2" s="1"/>
  <c r="E28" i="2"/>
  <c r="J28" i="2" s="1"/>
  <c r="E13" i="2" l="1"/>
  <c r="E14" i="2"/>
  <c r="J14" i="2" s="1"/>
  <c r="L14" i="2" s="1"/>
  <c r="E15" i="2"/>
  <c r="J15" i="2" s="1"/>
  <c r="L15" i="2" s="1"/>
  <c r="E16" i="2"/>
  <c r="J16" i="2" s="1"/>
  <c r="L16" i="2" s="1"/>
  <c r="E19" i="2"/>
  <c r="E20" i="2"/>
  <c r="J20" i="2" s="1"/>
  <c r="L20" i="2" s="1"/>
  <c r="E21" i="2"/>
  <c r="J21" i="2" s="1"/>
  <c r="L21" i="2" s="1"/>
  <c r="E22" i="2"/>
  <c r="J22" i="2" s="1"/>
  <c r="L22" i="2" s="1"/>
  <c r="E23" i="2"/>
  <c r="J23" i="2" s="1"/>
  <c r="L23" i="2" s="1"/>
  <c r="E24" i="2"/>
  <c r="J24" i="2" s="1"/>
  <c r="L24" i="2" s="1"/>
  <c r="E25" i="2"/>
  <c r="J25" i="2" s="1"/>
  <c r="L25" i="2" s="1"/>
  <c r="E26" i="2"/>
  <c r="J26" i="2" s="1"/>
  <c r="L26" i="2" s="1"/>
  <c r="E12" i="2"/>
  <c r="L27" i="2"/>
  <c r="L28" i="2"/>
  <c r="E29" i="2" l="1"/>
  <c r="E30" i="2" s="1"/>
  <c r="J19" i="2"/>
  <c r="J29" i="2" s="1"/>
  <c r="J13" i="2"/>
  <c r="E17" i="2"/>
  <c r="L12" i="2"/>
  <c r="L19" i="2" l="1"/>
  <c r="L29" i="2" s="1"/>
  <c r="L13" i="2"/>
  <c r="L17" i="2" s="1"/>
  <c r="J17" i="2"/>
  <c r="J30" i="2" s="1"/>
  <c r="B2" i="2"/>
  <c r="H1" i="2"/>
  <c r="B1" i="2"/>
  <c r="L30" i="2" l="1"/>
</calcChain>
</file>

<file path=xl/comments1.xml><?xml version="1.0" encoding="utf-8"?>
<comments xmlns="http://schemas.openxmlformats.org/spreadsheetml/2006/main">
  <authors>
    <author>Wilson, Jamille</author>
  </authors>
  <commentList>
    <comment ref="A13" authorId="0" shapeId="0">
      <text>
        <r>
          <rPr>
            <b/>
            <sz val="9"/>
            <color indexed="81"/>
            <rFont val="Tahoma"/>
            <family val="2"/>
          </rPr>
          <t xml:space="preserve">MOHS:
</t>
        </r>
        <r>
          <rPr>
            <sz val="9"/>
            <color indexed="81"/>
            <rFont val="Tahoma"/>
            <family val="2"/>
          </rPr>
          <t xml:space="preserve">Delete item before submission.
</t>
        </r>
      </text>
    </comment>
    <comment ref="B13" authorId="0" shapeId="0">
      <text>
        <r>
          <rPr>
            <b/>
            <sz val="9"/>
            <color indexed="81"/>
            <rFont val="Tahoma"/>
            <family val="2"/>
          </rPr>
          <t xml:space="preserve">MOHS:
</t>
        </r>
        <r>
          <rPr>
            <sz val="9"/>
            <color indexed="81"/>
            <rFont val="Tahoma"/>
            <family val="2"/>
          </rPr>
          <t>Delete item before submission.</t>
        </r>
      </text>
    </comment>
    <comment ref="C13" authorId="0" shapeId="0">
      <text>
        <r>
          <rPr>
            <b/>
            <sz val="9"/>
            <color indexed="81"/>
            <rFont val="Tahoma"/>
            <family val="2"/>
          </rPr>
          <t xml:space="preserve">MOHS:
</t>
        </r>
        <r>
          <rPr>
            <sz val="9"/>
            <color indexed="81"/>
            <rFont val="Tahoma"/>
            <family val="2"/>
          </rPr>
          <t xml:space="preserve">Delete item before submission.
</t>
        </r>
      </text>
    </comment>
  </commentList>
</comments>
</file>

<file path=xl/comments2.xml><?xml version="1.0" encoding="utf-8"?>
<comments xmlns="http://schemas.openxmlformats.org/spreadsheetml/2006/main">
  <authors>
    <author>Wilson, Jamille</author>
  </authors>
  <commentList>
    <comment ref="A12" authorId="0" shapeId="0">
      <text>
        <r>
          <rPr>
            <b/>
            <sz val="9"/>
            <color indexed="81"/>
            <rFont val="Tahoma"/>
            <charset val="1"/>
          </rPr>
          <t xml:space="preserve">MOHS:
</t>
        </r>
        <r>
          <rPr>
            <sz val="9"/>
            <color indexed="81"/>
            <rFont val="Tahoma"/>
            <family val="2"/>
          </rPr>
          <t>Delete item before submission.</t>
        </r>
      </text>
    </comment>
    <comment ref="J12" authorId="0" shapeId="0">
      <text>
        <r>
          <rPr>
            <b/>
            <sz val="9"/>
            <color indexed="81"/>
            <rFont val="Tahoma"/>
            <family val="2"/>
          </rPr>
          <t xml:space="preserve">MOHS:
</t>
        </r>
        <r>
          <rPr>
            <sz val="9"/>
            <color indexed="81"/>
            <rFont val="Tahoma"/>
            <family val="2"/>
          </rPr>
          <t>Delete item before submission.</t>
        </r>
      </text>
    </comment>
  </commentList>
</comments>
</file>

<file path=xl/sharedStrings.xml><?xml version="1.0" encoding="utf-8"?>
<sst xmlns="http://schemas.openxmlformats.org/spreadsheetml/2006/main" count="41" uniqueCount="36">
  <si>
    <t>AGENCY NAME:</t>
  </si>
  <si>
    <t>PROJECT NAME:</t>
  </si>
  <si>
    <t>PROGRAM / OPERATING COST</t>
  </si>
  <si>
    <t>SUPPORT SERVICES</t>
  </si>
  <si>
    <t xml:space="preserve">NOTE: make sure each line item can be explained down to the monthly cost for each line item (ex. 12 months at 100 per month = 1200). </t>
  </si>
  <si>
    <t>PERSONNEL COSTS</t>
  </si>
  <si>
    <t>Job Title</t>
  </si>
  <si>
    <r>
      <t>Name of</t>
    </r>
    <r>
      <rPr>
        <b/>
        <sz val="12"/>
        <color indexed="8"/>
        <rFont val="Arial"/>
        <family val="2"/>
      </rPr>
      <t xml:space="preserve"> </t>
    </r>
    <r>
      <rPr>
        <b/>
        <sz val="10"/>
        <color indexed="8"/>
        <rFont val="Arial"/>
        <family val="2"/>
      </rPr>
      <t>Staff</t>
    </r>
  </si>
  <si>
    <t>Annual Salary</t>
  </si>
  <si>
    <t>Hourly Rate</t>
  </si>
  <si>
    <t>FICA</t>
  </si>
  <si>
    <t>Unemployment Insurance</t>
  </si>
  <si>
    <t>Other Fringe</t>
  </si>
  <si>
    <t>Other Funding</t>
  </si>
  <si>
    <t>Total Project Costs</t>
  </si>
  <si>
    <t>SUPPORTIVE SERVICES</t>
  </si>
  <si>
    <t>TOTAL PROGRAM COSTS</t>
  </si>
  <si>
    <t>Other Funding Sources</t>
  </si>
  <si>
    <t>Total Project Cost</t>
  </si>
  <si>
    <t>Salary Budget Notes (Briefly describe the position's role)</t>
  </si>
  <si>
    <t>% of Staff Time on the Project</t>
  </si>
  <si>
    <t>Contract:</t>
  </si>
  <si>
    <t>Description of Expenses</t>
  </si>
  <si>
    <t>Health</t>
  </si>
  <si>
    <r>
      <t xml:space="preserve">Program Expense
</t>
    </r>
    <r>
      <rPr>
        <sz val="8"/>
        <color rgb="FF000000"/>
        <rFont val="Arial"/>
        <family val="2"/>
      </rPr>
      <t>(RELATED TO CLIENTS)</t>
    </r>
  </si>
  <si>
    <t>MOHS - 
General Funding</t>
  </si>
  <si>
    <t>MOHS - General Funds Costs</t>
  </si>
  <si>
    <t>OPERATIONS SERVICES</t>
  </si>
  <si>
    <r>
      <rPr>
        <b/>
        <sz val="11"/>
        <color rgb="FFFF0000"/>
        <rFont val="Calibri"/>
        <family val="2"/>
        <scheme val="minor"/>
      </rPr>
      <t xml:space="preserve">BUDGET TEMPLATE INSTRUCTIONS: </t>
    </r>
    <r>
      <rPr>
        <b/>
        <sz val="11"/>
        <color theme="1"/>
        <rFont val="Calibri"/>
        <family val="2"/>
        <scheme val="minor"/>
      </rPr>
      <t>Please maintain the formulas and formatting in this document.</t>
    </r>
    <r>
      <rPr>
        <sz val="11"/>
        <color theme="1"/>
        <rFont val="Calibri"/>
        <family val="2"/>
        <scheme val="minor"/>
      </rPr>
      <t xml:space="preserve"> The applicant may use sections for operation and supportive services costs and add other sections and line items. Applicants are strongly advised to be accurate and detailed in budget line items description and calculations (examples are below). Completion of Program Salaries Tab is required for all submissions.</t>
    </r>
    <r>
      <rPr>
        <b/>
        <sz val="11"/>
        <color theme="1"/>
        <rFont val="Calibri"/>
        <family val="2"/>
        <scheme val="minor"/>
      </rPr>
      <t xml:space="preserve"> Submissions must be converted into PDF format.</t>
    </r>
  </si>
  <si>
    <t>Food service and supplies (example)</t>
  </si>
  <si>
    <t>Food Service Cook (example)</t>
  </si>
  <si>
    <t>Food service and supplies 3,000/plates ($653.00) + 
1 FTE Food Service Cook (See Program Salaries Tab) ($60,865.00) (example)</t>
  </si>
  <si>
    <t>Adam Example</t>
  </si>
  <si>
    <r>
      <rPr>
        <b/>
        <sz val="11"/>
        <color rgb="FFFF0000"/>
        <rFont val="Calibri"/>
        <family val="2"/>
        <scheme val="minor"/>
      </rPr>
      <t xml:space="preserve">BUDGET TEMPLATE INSTRUCTIONS: </t>
    </r>
    <r>
      <rPr>
        <b/>
        <sz val="11"/>
        <rFont val="Calibri"/>
        <family val="2"/>
        <scheme val="minor"/>
      </rPr>
      <t>Please maintain the formulas and formatting in this document.</t>
    </r>
    <r>
      <rPr>
        <sz val="11"/>
        <color theme="1"/>
        <rFont val="Calibri"/>
        <family val="2"/>
        <scheme val="minor"/>
      </rPr>
      <t xml:space="preserve"> The applicant may use sections for operation and supportive services and add additional sections and line items. Applicants are strongly advised to be accurate and detailed in budget line items description and calculations (examples are below). Staff position may not be labeled as vacant. </t>
    </r>
    <r>
      <rPr>
        <b/>
        <sz val="11"/>
        <rFont val="Calibri"/>
        <family val="2"/>
        <scheme val="minor"/>
      </rPr>
      <t>No position may exceed 100% of “Staff Time on the Project”.</t>
    </r>
  </si>
  <si>
    <t>PROJECT SALARIES 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</si>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</sst>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0"/>
    <numFmt numFmtId="165" formatCode="&quot;$&quot;#,##0.00"/>
    <numFmt numFmtId="166" formatCode="&quot;$&quot;#,##0.0000"/>
    <numFmt numFmtId="167" formatCode="_(&quot;$&quot;* #,##0_);_(&quot;$&quot;* \(#,##0\);_(&quot;$&quot;* &quot;-&quot;??_);_(@_)"/>
    <numFmt numFmtId="168" formatCode="0.0000%"/>
  </numFmts>
  <fonts count="22" x14ac:knownFonts="1">
    <font>
      <sz val="11"/>
      <color theme="1"/>
      <name val="Calibri"/>
      <family val="2"/>
      <scheme val="minor"/>
    </font>
    <font>
      <b/>
      <sz val="10"/>
      <color indexed="8"/>
      <name val="Arial"/>
      <family val="2"/>
    </font>
    <font>
      <b/>
      <sz val="9"/>
      <color indexed="81"/>
      <name val="Tahoma"/>
      <family val="2"/>
    </font>
    <font>
      <sz val="9"/>
      <color indexed="81"/>
      <name val="Tahoma"/>
      <family val="2"/>
    </font>
    <font>
      <b/>
      <sz val="12"/>
      <color indexed="8"/>
      <name val="Arial"/>
      <family val="2"/>
    </font>
    <font>
      <sz val="11"/>
      <color theme="1"/>
      <name val="Calibri"/>
      <family val="2"/>
      <scheme val="minor"/>
    </font>
    <font>
      <sz val="11"/>
      <color theme="0"/>
      <name val="Calibri"/>
      <family val="2"/>
      <scheme val="minor"/>
    </font>
    <font>
      <b/>
      <sz val="11"/>
      <color rgb="FF000000"/>
      <name val="Arial"/>
      <family val="2"/>
    </font>
    <font>
      <b/>
      <sz val="10"/>
      <color rgb="FF000000"/>
      <name val="Arial"/>
      <family val="2"/>
    </font>
    <font>
      <sz val="10"/>
      <color rgb="FF000000"/>
      <name val="Arial"/>
      <family val="2"/>
    </font>
    <font>
      <b/>
      <sz val="9"/>
      <color rgb="FF000000"/>
      <name val="Arial"/>
      <family val="2"/>
    </font>
    <font>
      <sz val="10"/>
      <color theme="1"/>
      <name val="Arial"/>
      <family val="2"/>
    </font>
    <font>
      <sz val="8"/>
      <color theme="1"/>
      <name val="Calibri"/>
      <family val="2"/>
      <scheme val="minor"/>
    </font>
    <font>
      <b/>
      <sz val="9"/>
      <color theme="1"/>
      <name val="Arial"/>
      <family val="2"/>
    </font>
    <font>
      <sz val="9"/>
      <color rgb="FF000000"/>
      <name val="Arial"/>
      <family val="2"/>
    </font>
    <font>
      <sz val="8"/>
      <color rgb="FF000000"/>
      <name val="Arial"/>
      <family val="2"/>
    </font>
    <font>
      <b/>
      <sz val="11"/>
      <color theme="1"/>
      <name val="Calibri"/>
      <family val="2"/>
      <scheme val="minor"/>
    </font>
    <font>
      <b/>
      <sz val="11"/>
      <color rgb="FFFF0000"/>
      <name val="Calibri"/>
      <family val="2"/>
      <scheme val="minor"/>
    </font>
    <font>
      <b/>
      <sz val="9"/>
      <color indexed="81"/>
      <name val="Tahoma"/>
      <charset val="1"/>
    </font>
    <font>
      <b/>
      <sz val="11"/>
      <name val="Calibri"/>
      <family val="2"/>
      <scheme val="minor"/>
    </font>
    <font>
      <sz val="10"/>
      <color theme="0" tint="-0.34998626667073579"/>
      <name val="Arial"/>
      <family val="2"/>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DFCE4"/>
        <bgColor indexed="64"/>
      </patternFill>
    </fill>
    <fill>
      <patternFill patternType="solid">
        <fgColor rgb="FFDDDFBF"/>
        <bgColor indexed="64"/>
      </patternFill>
    </fill>
  </fills>
  <borders count="20">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3">
    <xf numFmtId="0" fontId="0" fillId="0" borderId="0" xfId="0"/>
    <xf numFmtId="0" fontId="0" fillId="0" borderId="1" xfId="0" applyBorder="1" applyAlignment="1">
      <alignment vertical="center"/>
    </xf>
    <xf numFmtId="0" fontId="0" fillId="0" borderId="0" xfId="0" applyBorder="1"/>
    <xf numFmtId="2" fontId="9" fillId="0" borderId="4" xfId="0" applyNumberFormat="1" applyFont="1" applyFill="1" applyBorder="1" applyAlignment="1" applyProtection="1">
      <alignment vertical="center" wrapText="1"/>
      <protection locked="0"/>
    </xf>
    <xf numFmtId="165" fontId="9" fillId="0" borderId="5" xfId="0" applyNumberFormat="1" applyFont="1" applyBorder="1" applyAlignment="1" applyProtection="1">
      <alignment vertical="center" wrapText="1"/>
      <protection locked="0"/>
    </xf>
    <xf numFmtId="2" fontId="9" fillId="0" borderId="7" xfId="0" applyNumberFormat="1" applyFont="1" applyFill="1" applyBorder="1" applyAlignment="1" applyProtection="1">
      <alignment vertical="center" wrapText="1"/>
      <protection locked="0"/>
    </xf>
    <xf numFmtId="44" fontId="8" fillId="0" borderId="7" xfId="1" applyFont="1" applyBorder="1" applyAlignment="1">
      <alignment vertical="center" wrapText="1"/>
    </xf>
    <xf numFmtId="44" fontId="9" fillId="0" borderId="4" xfId="1" applyFont="1" applyFill="1"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Alignment="1" applyProtection="1">
      <alignment horizontal="left" vertical="center"/>
      <protection locked="0"/>
    </xf>
    <xf numFmtId="44" fontId="6" fillId="0" borderId="0" xfId="1" applyFont="1" applyProtection="1">
      <protection locked="0"/>
    </xf>
    <xf numFmtId="0" fontId="9" fillId="0" borderId="4" xfId="0" applyFont="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0"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8" xfId="0" applyFont="1" applyFill="1" applyBorder="1" applyAlignment="1" applyProtection="1">
      <alignment vertical="center" wrapText="1"/>
      <protection locked="0"/>
    </xf>
    <xf numFmtId="2" fontId="9" fillId="0" borderId="8" xfId="0" applyNumberFormat="1" applyFont="1" applyFill="1" applyBorder="1" applyAlignment="1" applyProtection="1">
      <alignment vertical="center" wrapText="1"/>
      <protection locked="0"/>
    </xf>
    <xf numFmtId="9" fontId="9" fillId="0" borderId="8" xfId="2" applyFont="1" applyFill="1" applyBorder="1" applyAlignment="1" applyProtection="1">
      <alignment vertical="center" wrapText="1"/>
      <protection locked="0"/>
    </xf>
    <xf numFmtId="2" fontId="9" fillId="0" borderId="9" xfId="0" applyNumberFormat="1" applyFont="1" applyFill="1" applyBorder="1" applyAlignment="1" applyProtection="1">
      <alignment vertical="center" wrapText="1"/>
      <protection locked="0"/>
    </xf>
    <xf numFmtId="166" fontId="9" fillId="0" borderId="4" xfId="0" applyNumberFormat="1" applyFont="1" applyFill="1" applyBorder="1" applyAlignment="1" applyProtection="1">
      <alignment vertical="center" wrapText="1"/>
      <protection locked="0"/>
    </xf>
    <xf numFmtId="166" fontId="9" fillId="0" borderId="8" xfId="0" applyNumberFormat="1" applyFont="1" applyFill="1" applyBorder="1" applyAlignment="1" applyProtection="1">
      <alignment vertic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5" fontId="9" fillId="0" borderId="8" xfId="0" applyNumberFormat="1" applyFont="1" applyFill="1" applyBorder="1" applyAlignment="1" applyProtection="1">
      <alignment vertical="center" wrapText="1"/>
      <protection locked="0"/>
    </xf>
    <xf numFmtId="165" fontId="9" fillId="3" borderId="8" xfId="0" applyNumberFormat="1" applyFont="1" applyFill="1" applyBorder="1" applyAlignment="1" applyProtection="1">
      <alignment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vertical="center" wrapText="1"/>
      <protection locked="0"/>
    </xf>
    <xf numFmtId="164" fontId="9" fillId="0" borderId="5" xfId="0" applyNumberFormat="1" applyFont="1" applyBorder="1" applyAlignment="1" applyProtection="1">
      <alignment vertical="center" wrapText="1"/>
      <protection locked="0"/>
    </xf>
    <xf numFmtId="165" fontId="9" fillId="3" borderId="5" xfId="0" applyNumberFormat="1" applyFont="1" applyFill="1" applyBorder="1" applyAlignment="1" applyProtection="1">
      <alignment vertical="center" wrapText="1"/>
      <protection locked="0"/>
    </xf>
    <xf numFmtId="2" fontId="9" fillId="0" borderId="5" xfId="0" applyNumberFormat="1" applyFont="1" applyBorder="1" applyAlignment="1" applyProtection="1">
      <alignment vertical="center" wrapText="1"/>
      <protection locked="0"/>
    </xf>
    <xf numFmtId="2" fontId="9" fillId="0" borderId="14" xfId="0" applyNumberFormat="1" applyFont="1" applyBorder="1" applyAlignment="1" applyProtection="1">
      <alignment vertical="center" wrapText="1"/>
      <protection locked="0"/>
    </xf>
    <xf numFmtId="9" fontId="9" fillId="0" borderId="5" xfId="0" applyNumberFormat="1" applyFont="1" applyBorder="1" applyAlignment="1" applyProtection="1">
      <alignment vertical="center" wrapText="1"/>
      <protection locked="0"/>
    </xf>
    <xf numFmtId="44" fontId="0" fillId="0" borderId="0" xfId="0" applyNumberFormat="1" applyProtection="1">
      <protection locked="0"/>
    </xf>
    <xf numFmtId="0" fontId="9" fillId="0" borderId="8" xfId="0" applyFont="1" applyBorder="1" applyAlignment="1" applyProtection="1">
      <alignment vertical="center" wrapText="1"/>
      <protection locked="0"/>
    </xf>
    <xf numFmtId="165" fontId="9" fillId="0" borderId="8" xfId="0" applyNumberFormat="1" applyFont="1" applyBorder="1" applyAlignment="1" applyProtection="1">
      <alignment vertical="center" wrapText="1"/>
      <protection locked="0"/>
    </xf>
    <xf numFmtId="164" fontId="9" fillId="0" borderId="8" xfId="0" applyNumberFormat="1" applyFont="1" applyBorder="1" applyAlignment="1" applyProtection="1">
      <alignment vertical="center" wrapText="1"/>
      <protection locked="0"/>
    </xf>
    <xf numFmtId="44" fontId="9" fillId="0" borderId="8" xfId="1" applyFont="1" applyFill="1" applyBorder="1" applyAlignment="1" applyProtection="1">
      <alignment vertical="center" wrapText="1"/>
      <protection locked="0"/>
    </xf>
    <xf numFmtId="2" fontId="9" fillId="0" borderId="9" xfId="0" applyNumberFormat="1" applyFont="1" applyBorder="1" applyAlignment="1" applyProtection="1">
      <alignment vertical="center" wrapText="1"/>
      <protection locked="0"/>
    </xf>
    <xf numFmtId="165" fontId="9" fillId="0" borderId="4" xfId="0" applyNumberFormat="1" applyFont="1" applyFill="1" applyBorder="1" applyAlignment="1" applyProtection="1">
      <alignment vertical="center" wrapText="1"/>
      <protection locked="0"/>
    </xf>
    <xf numFmtId="165" fontId="9" fillId="3" borderId="4" xfId="0" applyNumberFormat="1" applyFont="1" applyFill="1" applyBorder="1" applyAlignment="1" applyProtection="1">
      <alignment vertical="center" wrapText="1"/>
      <protection locked="0"/>
    </xf>
    <xf numFmtId="167" fontId="0" fillId="0" borderId="0" xfId="0" applyNumberFormat="1" applyProtection="1">
      <protection locked="0"/>
    </xf>
    <xf numFmtId="44" fontId="0" fillId="0" borderId="0" xfId="1" applyFont="1" applyProtection="1">
      <protection locked="0"/>
    </xf>
    <xf numFmtId="44" fontId="0" fillId="0" borderId="0" xfId="1" applyFont="1"/>
    <xf numFmtId="168" fontId="9" fillId="0" borderId="8" xfId="2" applyNumberFormat="1" applyFont="1" applyFill="1" applyBorder="1" applyAlignment="1" applyProtection="1">
      <alignment vertical="center" wrapText="1"/>
      <protection locked="0"/>
    </xf>
    <xf numFmtId="166" fontId="9" fillId="0" borderId="4" xfId="2" applyNumberFormat="1" applyFont="1" applyFill="1" applyBorder="1" applyAlignment="1" applyProtection="1">
      <alignment vertical="center" wrapText="1"/>
      <protection locked="0"/>
    </xf>
    <xf numFmtId="44" fontId="9" fillId="0" borderId="5" xfId="1" applyFont="1" applyFill="1" applyBorder="1" applyAlignment="1" applyProtection="1">
      <alignment vertical="center" wrapText="1"/>
      <protection locked="0"/>
    </xf>
    <xf numFmtId="166" fontId="9" fillId="0" borderId="5" xfId="2" applyNumberFormat="1" applyFont="1" applyFill="1" applyBorder="1" applyAlignment="1" applyProtection="1">
      <alignment vertical="center" wrapText="1"/>
      <protection locked="0"/>
    </xf>
    <xf numFmtId="0" fontId="12" fillId="0" borderId="8" xfId="0" applyFont="1" applyBorder="1" applyAlignment="1" applyProtection="1">
      <alignment horizontal="center" vertical="center" wrapText="1"/>
      <protection locked="0"/>
    </xf>
    <xf numFmtId="1" fontId="14" fillId="0" borderId="8" xfId="0" applyNumberFormat="1" applyFont="1" applyFill="1" applyBorder="1" applyAlignment="1" applyProtection="1">
      <alignment horizontal="center" vertical="center" wrapText="1"/>
      <protection locked="0"/>
    </xf>
    <xf numFmtId="44" fontId="11" fillId="0" borderId="8" xfId="1" applyNumberFormat="1" applyFont="1" applyBorder="1" applyAlignment="1" applyProtection="1">
      <alignment horizontal="left" wrapText="1"/>
      <protection locked="0"/>
    </xf>
    <xf numFmtId="44" fontId="9" fillId="0" borderId="8" xfId="1" applyNumberFormat="1" applyFont="1" applyBorder="1" applyAlignment="1" applyProtection="1">
      <alignment horizontal="left" wrapText="1"/>
      <protection locked="0"/>
    </xf>
    <xf numFmtId="44" fontId="11" fillId="2" borderId="8" xfId="1" applyNumberFormat="1" applyFont="1" applyFill="1" applyBorder="1" applyAlignment="1" applyProtection="1">
      <alignment horizontal="left" wrapText="1"/>
      <protection locked="0"/>
    </xf>
    <xf numFmtId="1" fontId="14" fillId="0" borderId="8" xfId="0" applyNumberFormat="1" applyFont="1" applyBorder="1" applyAlignment="1" applyProtection="1">
      <alignment horizontal="center" vertical="center" wrapText="1"/>
      <protection locked="0"/>
    </xf>
    <xf numFmtId="0" fontId="7"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3" fillId="4" borderId="8"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44" fontId="11" fillId="4" borderId="8" xfId="1" applyFont="1" applyFill="1" applyBorder="1" applyAlignment="1" applyProtection="1">
      <alignment horizontal="left" wrapText="1"/>
      <protection locked="0"/>
    </xf>
    <xf numFmtId="44" fontId="9" fillId="4" borderId="8" xfId="1" applyFont="1" applyFill="1" applyBorder="1" applyAlignment="1" applyProtection="1">
      <alignment horizontal="left" wrapText="1"/>
      <protection locked="0"/>
    </xf>
    <xf numFmtId="44" fontId="9" fillId="4" borderId="8" xfId="1" applyNumberFormat="1" applyFont="1" applyFill="1" applyBorder="1" applyAlignment="1" applyProtection="1">
      <alignment horizontal="left" wrapText="1"/>
      <protection locked="0"/>
    </xf>
    <xf numFmtId="0" fontId="8" fillId="5"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44" fontId="9" fillId="0" borderId="4" xfId="1" applyNumberFormat="1" applyFont="1" applyBorder="1" applyAlignment="1" applyProtection="1">
      <alignment horizontal="left" wrapText="1"/>
      <protection locked="0"/>
    </xf>
    <xf numFmtId="44" fontId="9" fillId="0" borderId="5" xfId="1" applyNumberFormat="1" applyFont="1" applyBorder="1" applyAlignment="1" applyProtection="1">
      <alignment horizontal="left" wrapText="1"/>
      <protection locked="0"/>
    </xf>
    <xf numFmtId="44" fontId="11" fillId="2" borderId="5" xfId="1" applyNumberFormat="1" applyFont="1" applyFill="1" applyBorder="1" applyAlignment="1" applyProtection="1">
      <alignment horizontal="left" wrapText="1"/>
      <protection locked="0"/>
    </xf>
    <xf numFmtId="0" fontId="0" fillId="0" borderId="0" xfId="0" applyBorder="1" applyAlignment="1" applyProtection="1">
      <alignment horizontal="center"/>
      <protection locked="0"/>
    </xf>
    <xf numFmtId="0" fontId="10" fillId="0" borderId="8" xfId="0" applyFont="1" applyBorder="1" applyAlignment="1" applyProtection="1">
      <alignment horizont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5"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protection locked="0"/>
    </xf>
    <xf numFmtId="0" fontId="12" fillId="0" borderId="4" xfId="0" applyFont="1" applyBorder="1" applyAlignment="1" applyProtection="1">
      <alignment horizontal="center" vertical="center" wrapText="1"/>
      <protection locked="0"/>
    </xf>
    <xf numFmtId="1" fontId="10" fillId="0" borderId="4" xfId="0" applyNumberFormat="1" applyFont="1" applyBorder="1" applyAlignment="1" applyProtection="1">
      <alignment horizontal="center" vertical="center" wrapText="1"/>
      <protection locked="0"/>
    </xf>
    <xf numFmtId="44" fontId="11" fillId="0" borderId="4" xfId="1" applyNumberFormat="1" applyFont="1" applyBorder="1" applyAlignment="1" applyProtection="1">
      <alignment horizontal="left" wrapText="1"/>
      <protection locked="0"/>
    </xf>
    <xf numFmtId="0" fontId="12" fillId="0" borderId="5" xfId="0" applyFont="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vertical="center" wrapText="1"/>
      <protection locked="0"/>
    </xf>
    <xf numFmtId="44" fontId="11" fillId="0" borderId="5" xfId="1" applyNumberFormat="1" applyFont="1" applyBorder="1" applyAlignment="1" applyProtection="1">
      <alignment horizontal="left" wrapText="1"/>
      <protection locked="0"/>
    </xf>
    <xf numFmtId="1" fontId="10" fillId="0" borderId="5" xfId="0" applyNumberFormat="1" applyFont="1" applyBorder="1" applyAlignment="1" applyProtection="1">
      <alignment horizontal="center" vertical="center" wrapText="1"/>
      <protection locked="0"/>
    </xf>
    <xf numFmtId="0" fontId="10" fillId="0" borderId="16" xfId="0" applyFont="1" applyBorder="1" applyAlignment="1" applyProtection="1">
      <alignment vertical="center" wrapText="1"/>
      <protection locked="0"/>
    </xf>
    <xf numFmtId="0" fontId="10" fillId="0" borderId="16" xfId="0" applyFont="1" applyBorder="1" applyAlignment="1" applyProtection="1">
      <alignment horizontal="center" vertical="center" wrapText="1"/>
      <protection locked="0"/>
    </xf>
    <xf numFmtId="44" fontId="9" fillId="0" borderId="16" xfId="1" applyNumberFormat="1" applyFont="1" applyBorder="1" applyAlignment="1" applyProtection="1">
      <alignment horizontal="left"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5"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top" wrapText="1"/>
    </xf>
    <xf numFmtId="0" fontId="20" fillId="0" borderId="4" xfId="0" applyFont="1" applyBorder="1" applyAlignment="1" applyProtection="1">
      <alignment horizontal="center" vertical="center" wrapText="1"/>
      <protection locked="0"/>
    </xf>
    <xf numFmtId="0" fontId="20" fillId="0" borderId="4" xfId="0" applyFont="1" applyFill="1" applyBorder="1" applyAlignment="1" applyProtection="1">
      <alignment vertical="center" wrapText="1"/>
      <protection locked="0"/>
    </xf>
    <xf numFmtId="166" fontId="20" fillId="0" borderId="4" xfId="0" applyNumberFormat="1" applyFont="1" applyFill="1" applyBorder="1" applyAlignment="1" applyProtection="1">
      <alignment vertical="center" wrapText="1"/>
      <protection locked="0"/>
    </xf>
    <xf numFmtId="2" fontId="20" fillId="0" borderId="4" xfId="0" applyNumberFormat="1" applyFont="1" applyFill="1" applyBorder="1" applyAlignment="1" applyProtection="1">
      <alignment vertical="center" wrapText="1"/>
      <protection locked="0"/>
    </xf>
    <xf numFmtId="166" fontId="20" fillId="0" borderId="4" xfId="2" applyNumberFormat="1" applyFont="1" applyFill="1" applyBorder="1" applyAlignment="1" applyProtection="1">
      <alignment vertical="center" wrapText="1"/>
      <protection locked="0"/>
    </xf>
    <xf numFmtId="165" fontId="20" fillId="0" borderId="4" xfId="0" applyNumberFormat="1" applyFont="1" applyFill="1" applyBorder="1" applyAlignment="1" applyProtection="1">
      <alignment vertical="center" wrapText="1"/>
      <protection locked="0"/>
    </xf>
    <xf numFmtId="165" fontId="20" fillId="3" borderId="4" xfId="0" applyNumberFormat="1" applyFont="1" applyFill="1" applyBorder="1" applyAlignment="1" applyProtection="1">
      <alignment vertical="center" wrapText="1"/>
      <protection locked="0"/>
    </xf>
    <xf numFmtId="168" fontId="20" fillId="0" borderId="8" xfId="2" applyNumberFormat="1" applyFont="1" applyFill="1" applyBorder="1" applyAlignment="1" applyProtection="1">
      <alignment vertical="center" wrapText="1"/>
      <protection locked="0"/>
    </xf>
    <xf numFmtId="44" fontId="20" fillId="0" borderId="4" xfId="1" applyFont="1" applyFill="1" applyBorder="1" applyAlignment="1" applyProtection="1">
      <alignment vertical="center" wrapText="1"/>
      <protection locked="0"/>
    </xf>
    <xf numFmtId="44" fontId="20" fillId="0" borderId="8" xfId="1" applyFont="1" applyFill="1" applyBorder="1" applyAlignment="1" applyProtection="1">
      <alignment vertical="center" wrapText="1"/>
      <protection locked="0"/>
    </xf>
    <xf numFmtId="44" fontId="9" fillId="0" borderId="18" xfId="1" applyFont="1" applyFill="1" applyBorder="1" applyAlignment="1" applyProtection="1">
      <alignment vertical="center" wrapText="1"/>
      <protection locked="0"/>
    </xf>
    <xf numFmtId="2" fontId="9" fillId="0" borderId="17" xfId="0" applyNumberFormat="1"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165" fontId="9" fillId="0" borderId="5" xfId="0" applyNumberFormat="1" applyFont="1" applyFill="1" applyBorder="1" applyAlignment="1" applyProtection="1">
      <alignment vertical="center" wrapText="1"/>
      <protection locked="0"/>
    </xf>
    <xf numFmtId="2" fontId="9" fillId="0" borderId="5" xfId="0" applyNumberFormat="1" applyFont="1" applyFill="1" applyBorder="1" applyAlignment="1" applyProtection="1">
      <alignment vertical="center" wrapText="1"/>
      <protection locked="0"/>
    </xf>
    <xf numFmtId="168" fontId="9" fillId="0" borderId="5" xfId="2" applyNumberFormat="1" applyFont="1" applyFill="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8" xfId="0" applyFont="1" applyBorder="1" applyAlignment="1">
      <alignment vertical="center" wrapText="1"/>
    </xf>
    <xf numFmtId="44" fontId="0" fillId="0" borderId="19" xfId="0" applyNumberFormat="1" applyBorder="1"/>
    <xf numFmtId="44" fontId="16" fillId="0" borderId="19" xfId="0" applyNumberFormat="1" applyFont="1" applyBorder="1"/>
    <xf numFmtId="44" fontId="21" fillId="0" borderId="19" xfId="0" applyNumberFormat="1" applyFont="1" applyBorder="1"/>
    <xf numFmtId="0" fontId="0" fillId="0" borderId="0" xfId="0" applyAlignment="1">
      <alignment horizontal="left" vertical="top" wrapText="1"/>
    </xf>
    <xf numFmtId="166" fontId="9" fillId="0" borderId="18" xfId="1" applyNumberFormat="1" applyFont="1" applyFill="1" applyBorder="1" applyAlignment="1" applyProtection="1">
      <alignment vertical="center" wrapText="1"/>
      <protection locked="0"/>
    </xf>
    <xf numFmtId="166" fontId="21" fillId="0" borderId="19" xfId="0" applyNumberFormat="1" applyFont="1" applyBorder="1"/>
    <xf numFmtId="165" fontId="21" fillId="0" borderId="19" xfId="0" applyNumberFormat="1" applyFont="1" applyBorder="1"/>
    <xf numFmtId="166" fontId="9" fillId="0" borderId="18" xfId="1" applyNumberFormat="1" applyFont="1" applyFill="1" applyBorder="1" applyAlignment="1">
      <alignment vertical="center" wrapText="1"/>
    </xf>
    <xf numFmtId="44" fontId="9" fillId="0" borderId="18" xfId="1" applyFont="1" applyFill="1" applyBorder="1" applyAlignment="1">
      <alignment vertical="center" wrapText="1"/>
    </xf>
    <xf numFmtId="165" fontId="9" fillId="0" borderId="18" xfId="1" applyNumberFormat="1" applyFont="1" applyFill="1" applyBorder="1" applyAlignment="1">
      <alignment vertical="center" wrapText="1"/>
    </xf>
    <xf numFmtId="44" fontId="8" fillId="0" borderId="18"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DFCE4"/>
      <color rgb="FFDDDFBF"/>
      <color rgb="FFE4E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tabSelected="1" zoomScaleNormal="100" workbookViewId="0">
      <selection activeCell="E25" sqref="E25"/>
    </sheetView>
  </sheetViews>
  <sheetFormatPr defaultColWidth="9.1796875" defaultRowHeight="14.5" x14ac:dyDescent="0.35"/>
  <cols>
    <col min="1" max="1" width="52.81640625" style="8" customWidth="1"/>
    <col min="2" max="2" width="41.81640625" style="8" customWidth="1"/>
    <col min="3" max="5" width="20.81640625" style="8" customWidth="1"/>
    <col min="6" max="7" width="10.54296875" style="8" bestFit="1" customWidth="1"/>
    <col min="8" max="16384" width="9.1796875" style="8"/>
  </cols>
  <sheetData>
    <row r="1" spans="1:6" x14ac:dyDescent="0.35">
      <c r="A1" s="9" t="s">
        <v>0</v>
      </c>
      <c r="B1" s="77"/>
      <c r="C1" s="10" t="s">
        <v>1</v>
      </c>
      <c r="D1" s="78"/>
      <c r="E1" s="78"/>
    </row>
    <row r="2" spans="1:6" x14ac:dyDescent="0.35">
      <c r="A2" s="9" t="s">
        <v>21</v>
      </c>
      <c r="B2" s="76"/>
      <c r="C2" s="10"/>
    </row>
    <row r="3" spans="1:6" x14ac:dyDescent="0.35">
      <c r="A3" s="9"/>
      <c r="B3" s="11"/>
      <c r="C3" s="10"/>
    </row>
    <row r="4" spans="1:6" ht="14.5" customHeight="1" x14ac:dyDescent="0.35">
      <c r="A4" s="89" t="s">
        <v>28</v>
      </c>
      <c r="B4" s="89"/>
      <c r="C4" s="89"/>
      <c r="D4" s="89"/>
      <c r="E4" s="89"/>
    </row>
    <row r="5" spans="1:6" x14ac:dyDescent="0.35">
      <c r="A5" s="89"/>
      <c r="B5" s="89"/>
      <c r="C5" s="89"/>
      <c r="D5" s="89"/>
      <c r="E5" s="89"/>
    </row>
    <row r="6" spans="1:6" x14ac:dyDescent="0.35">
      <c r="A6" s="89"/>
      <c r="B6" s="89"/>
      <c r="C6" s="89"/>
      <c r="D6" s="89"/>
      <c r="E6" s="89"/>
    </row>
    <row r="7" spans="1:6" x14ac:dyDescent="0.35">
      <c r="A7" s="90"/>
      <c r="B7" s="90"/>
      <c r="C7" s="90"/>
      <c r="D7" s="90"/>
      <c r="E7" s="90"/>
    </row>
    <row r="8" spans="1:6" x14ac:dyDescent="0.35">
      <c r="A8" s="68" t="s">
        <v>2</v>
      </c>
      <c r="B8" s="68"/>
      <c r="C8" s="68"/>
      <c r="D8" s="68"/>
      <c r="E8" s="68"/>
    </row>
    <row r="9" spans="1:6" ht="14.5" customHeight="1" x14ac:dyDescent="0.35">
      <c r="A9" s="69" t="s">
        <v>24</v>
      </c>
      <c r="B9" s="69" t="s">
        <v>22</v>
      </c>
      <c r="C9" s="69" t="s">
        <v>25</v>
      </c>
      <c r="D9" s="69" t="s">
        <v>17</v>
      </c>
      <c r="E9" s="69" t="s">
        <v>18</v>
      </c>
    </row>
    <row r="10" spans="1:6" x14ac:dyDescent="0.35">
      <c r="A10" s="69"/>
      <c r="B10" s="69"/>
      <c r="C10" s="69"/>
      <c r="D10" s="69"/>
      <c r="E10" s="69"/>
    </row>
    <row r="11" spans="1:6" x14ac:dyDescent="0.35">
      <c r="A11" s="69"/>
      <c r="B11" s="69"/>
      <c r="C11" s="69"/>
      <c r="D11" s="69"/>
      <c r="E11" s="69"/>
    </row>
    <row r="12" spans="1:6" x14ac:dyDescent="0.35">
      <c r="A12" s="57" t="s">
        <v>27</v>
      </c>
      <c r="B12" s="58"/>
      <c r="C12" s="59"/>
      <c r="D12" s="60"/>
      <c r="E12" s="59"/>
    </row>
    <row r="13" spans="1:6" ht="31.5" x14ac:dyDescent="0.35">
      <c r="A13" s="49" t="s">
        <v>29</v>
      </c>
      <c r="B13" s="49" t="s">
        <v>31</v>
      </c>
      <c r="C13" s="51">
        <v>61518</v>
      </c>
      <c r="D13" s="52">
        <v>0</v>
      </c>
      <c r="E13" s="53">
        <f>SUM(C13:D13)</f>
        <v>61518</v>
      </c>
      <c r="F13" s="12">
        <v>1125</v>
      </c>
    </row>
    <row r="14" spans="1:6" x14ac:dyDescent="0.35">
      <c r="A14" s="49"/>
      <c r="B14" s="50"/>
      <c r="C14" s="51">
        <v>0</v>
      </c>
      <c r="D14" s="52">
        <v>0</v>
      </c>
      <c r="E14" s="53">
        <f t="shared" ref="E14:E16" si="0">SUM(C14:D14)</f>
        <v>0</v>
      </c>
      <c r="F14" s="12"/>
    </row>
    <row r="15" spans="1:6" x14ac:dyDescent="0.35">
      <c r="A15" s="49"/>
      <c r="B15" s="50"/>
      <c r="C15" s="51">
        <v>0</v>
      </c>
      <c r="D15" s="52">
        <v>0</v>
      </c>
      <c r="E15" s="53">
        <f t="shared" si="0"/>
        <v>0</v>
      </c>
      <c r="F15" s="12"/>
    </row>
    <row r="16" spans="1:6" ht="15" thickBot="1" x14ac:dyDescent="0.4">
      <c r="A16" s="82"/>
      <c r="B16" s="83"/>
      <c r="C16" s="84">
        <v>0</v>
      </c>
      <c r="D16" s="66">
        <v>0</v>
      </c>
      <c r="E16" s="67">
        <f t="shared" si="0"/>
        <v>0</v>
      </c>
      <c r="F16" s="12"/>
    </row>
    <row r="17" spans="1:7" ht="15" thickTop="1" x14ac:dyDescent="0.35">
      <c r="A17" s="79"/>
      <c r="B17" s="80"/>
      <c r="C17" s="81">
        <f>SUM(C13:C16)</f>
        <v>61518</v>
      </c>
      <c r="D17" s="81">
        <f>SUM(D13:D16)</f>
        <v>0</v>
      </c>
      <c r="E17" s="81">
        <f>SUM(E13:E16)</f>
        <v>61518</v>
      </c>
      <c r="F17" s="12">
        <v>1411</v>
      </c>
    </row>
    <row r="18" spans="1:7" x14ac:dyDescent="0.35">
      <c r="A18" s="58" t="s">
        <v>3</v>
      </c>
      <c r="B18" s="58"/>
      <c r="C18" s="61"/>
      <c r="D18" s="61"/>
      <c r="E18" s="61"/>
    </row>
    <row r="19" spans="1:7" x14ac:dyDescent="0.35">
      <c r="A19" s="49"/>
      <c r="B19" s="54"/>
      <c r="C19" s="51">
        <v>0</v>
      </c>
      <c r="D19" s="52">
        <v>0</v>
      </c>
      <c r="E19" s="53">
        <f t="shared" ref="E19:E22" si="1">SUM(C19:D19)</f>
        <v>0</v>
      </c>
      <c r="F19" s="12">
        <v>1815</v>
      </c>
    </row>
    <row r="20" spans="1:7" x14ac:dyDescent="0.35">
      <c r="A20" s="49"/>
      <c r="B20" s="54"/>
      <c r="C20" s="51">
        <v>0</v>
      </c>
      <c r="D20" s="52">
        <v>0</v>
      </c>
      <c r="E20" s="53">
        <f t="shared" si="1"/>
        <v>0</v>
      </c>
      <c r="F20" s="12"/>
    </row>
    <row r="21" spans="1:7" x14ac:dyDescent="0.35">
      <c r="A21" s="49"/>
      <c r="B21" s="54"/>
      <c r="C21" s="51">
        <v>0</v>
      </c>
      <c r="D21" s="52">
        <v>0</v>
      </c>
      <c r="E21" s="53">
        <f t="shared" si="1"/>
        <v>0</v>
      </c>
      <c r="F21" s="12"/>
    </row>
    <row r="22" spans="1:7" ht="15" thickBot="1" x14ac:dyDescent="0.4">
      <c r="A22" s="82"/>
      <c r="B22" s="85"/>
      <c r="C22" s="84">
        <v>0</v>
      </c>
      <c r="D22" s="66">
        <v>0</v>
      </c>
      <c r="E22" s="67">
        <f t="shared" si="1"/>
        <v>0</v>
      </c>
      <c r="F22" s="12"/>
      <c r="G22" s="34"/>
    </row>
    <row r="23" spans="1:7" ht="15.5" thickTop="1" thickBot="1" x14ac:dyDescent="0.4">
      <c r="A23" s="86"/>
      <c r="B23" s="87"/>
      <c r="C23" s="88">
        <f>SUM(C19:C22)</f>
        <v>0</v>
      </c>
      <c r="D23" s="88">
        <f>SUM(D19:D22)</f>
        <v>0</v>
      </c>
      <c r="E23" s="88">
        <f>SUM(E19:E22)</f>
        <v>0</v>
      </c>
    </row>
    <row r="24" spans="1:7" x14ac:dyDescent="0.35">
      <c r="A24" s="64" t="s">
        <v>16</v>
      </c>
      <c r="B24" s="64"/>
      <c r="C24" s="65">
        <f>SUM(C23,C17)</f>
        <v>61518</v>
      </c>
      <c r="D24" s="65">
        <f>SUM(D23,D17)</f>
        <v>0</v>
      </c>
      <c r="E24" s="65">
        <f>SUM(E23,E17)</f>
        <v>61518</v>
      </c>
    </row>
    <row r="25" spans="1:7" x14ac:dyDescent="0.35">
      <c r="A25" s="9"/>
      <c r="B25" s="9"/>
      <c r="C25" s="10"/>
    </row>
    <row r="26" spans="1:7" x14ac:dyDescent="0.35">
      <c r="A26" s="9" t="s">
        <v>4</v>
      </c>
      <c r="B26" s="9"/>
      <c r="C26" s="10"/>
    </row>
    <row r="32" spans="1:7" x14ac:dyDescent="0.35">
      <c r="B32" s="42"/>
      <c r="C32" s="34"/>
    </row>
    <row r="33" spans="2:3" x14ac:dyDescent="0.35">
      <c r="B33" s="42"/>
    </row>
    <row r="34" spans="2:3" x14ac:dyDescent="0.35">
      <c r="B34" s="42"/>
      <c r="C34" s="43"/>
    </row>
    <row r="35" spans="2:3" x14ac:dyDescent="0.35">
      <c r="B35" s="42"/>
    </row>
    <row r="37" spans="2:3" x14ac:dyDescent="0.35">
      <c r="B37" s="34"/>
    </row>
    <row r="38" spans="2:3" x14ac:dyDescent="0.35">
      <c r="B38" s="34"/>
    </row>
  </sheetData>
  <sheetProtection selectLockedCells="1"/>
  <mergeCells count="8">
    <mergeCell ref="D1:E1"/>
    <mergeCell ref="A4:E6"/>
    <mergeCell ref="A8:E8"/>
    <mergeCell ref="C9:C11"/>
    <mergeCell ref="D9:D11"/>
    <mergeCell ref="E9:E11"/>
    <mergeCell ref="B9:B11"/>
    <mergeCell ref="A9:A11"/>
  </mergeCells>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zoomScale="90" zoomScaleNormal="90" workbookViewId="0">
      <selection activeCell="C8" sqref="C8"/>
    </sheetView>
  </sheetViews>
  <sheetFormatPr defaultRowHeight="14.5" x14ac:dyDescent="0.35"/>
  <cols>
    <col min="1" max="1" width="34.81640625" customWidth="1"/>
    <col min="2" max="2" width="19.1796875" customWidth="1"/>
    <col min="3" max="3" width="15.54296875" customWidth="1"/>
    <col min="4" max="4" width="10.1796875" customWidth="1"/>
    <col min="5" max="5" width="13.81640625" customWidth="1"/>
    <col min="6" max="6" width="15.54296875" customWidth="1"/>
    <col min="7" max="7" width="12.453125" customWidth="1"/>
    <col min="8" max="8" width="13.81640625" bestFit="1" customWidth="1"/>
    <col min="9" max="9" width="13.1796875" customWidth="1"/>
    <col min="10" max="10" width="16.1796875" bestFit="1" customWidth="1"/>
    <col min="11" max="11" width="14" bestFit="1" customWidth="1"/>
    <col min="12" max="12" width="15" customWidth="1"/>
    <col min="13" max="13" width="57" customWidth="1"/>
  </cols>
  <sheetData>
    <row r="1" spans="1:13" x14ac:dyDescent="0.35">
      <c r="A1" t="s">
        <v>0</v>
      </c>
      <c r="B1" s="78">
        <f>+'Program Direct Costs'!B1</f>
        <v>0</v>
      </c>
      <c r="C1" s="78"/>
      <c r="D1" s="2"/>
      <c r="E1" s="2"/>
      <c r="F1" t="s">
        <v>1</v>
      </c>
      <c r="H1" s="78">
        <f>+'Program Direct Costs'!D1</f>
        <v>0</v>
      </c>
      <c r="I1" s="78"/>
      <c r="J1" s="78"/>
      <c r="K1" s="78"/>
    </row>
    <row r="2" spans="1:13" x14ac:dyDescent="0.35">
      <c r="A2" t="s">
        <v>21</v>
      </c>
      <c r="B2" s="91">
        <f>+'Program Direct Costs'!B2</f>
        <v>0</v>
      </c>
      <c r="C2" s="91"/>
    </row>
    <row r="3" spans="1:13" x14ac:dyDescent="0.35">
      <c r="B3" s="92"/>
      <c r="C3" s="92"/>
    </row>
    <row r="4" spans="1:13" ht="14.5" customHeight="1" x14ac:dyDescent="0.35">
      <c r="A4" s="93" t="s">
        <v>33</v>
      </c>
      <c r="B4" s="93"/>
      <c r="C4" s="93"/>
      <c r="D4" s="93"/>
      <c r="E4" s="93"/>
      <c r="F4" s="93"/>
      <c r="G4" s="93"/>
      <c r="H4" s="93"/>
    </row>
    <row r="5" spans="1:13" x14ac:dyDescent="0.35">
      <c r="A5" s="93"/>
      <c r="B5" s="93"/>
      <c r="C5" s="93"/>
      <c r="D5" s="93"/>
      <c r="E5" s="93"/>
      <c r="F5" s="93"/>
      <c r="G5" s="93"/>
      <c r="H5" s="93"/>
    </row>
    <row r="6" spans="1:13" x14ac:dyDescent="0.35">
      <c r="A6" s="93"/>
      <c r="B6" s="93"/>
      <c r="C6" s="93"/>
      <c r="D6" s="93"/>
      <c r="E6" s="93"/>
      <c r="F6" s="93"/>
      <c r="G6" s="93"/>
      <c r="H6" s="93"/>
    </row>
    <row r="7" spans="1:13" x14ac:dyDescent="0.35">
      <c r="A7" s="115"/>
      <c r="B7" s="115"/>
      <c r="C7" s="115"/>
      <c r="D7" s="115"/>
      <c r="E7" s="115"/>
      <c r="F7" s="115"/>
      <c r="G7" s="115"/>
      <c r="H7" s="115"/>
    </row>
    <row r="8" spans="1:13" x14ac:dyDescent="0.35">
      <c r="A8" s="1" t="s">
        <v>5</v>
      </c>
      <c r="B8" s="1"/>
      <c r="C8" s="1"/>
      <c r="D8" s="1"/>
      <c r="E8" s="1"/>
      <c r="F8" s="1"/>
      <c r="G8" s="1"/>
      <c r="H8" s="1"/>
      <c r="I8" s="1"/>
      <c r="J8" s="1"/>
      <c r="K8" s="1"/>
      <c r="L8" s="1"/>
    </row>
    <row r="9" spans="1:13" ht="38.25" customHeight="1" x14ac:dyDescent="0.35">
      <c r="A9" s="72" t="s">
        <v>6</v>
      </c>
      <c r="B9" s="70" t="s">
        <v>7</v>
      </c>
      <c r="C9" s="70" t="s">
        <v>8</v>
      </c>
      <c r="D9" s="70" t="s">
        <v>9</v>
      </c>
      <c r="E9" s="70" t="s">
        <v>10</v>
      </c>
      <c r="F9" s="70" t="s">
        <v>11</v>
      </c>
      <c r="G9" s="23" t="s">
        <v>23</v>
      </c>
      <c r="H9" s="74" t="s">
        <v>12</v>
      </c>
      <c r="I9" s="70" t="s">
        <v>20</v>
      </c>
      <c r="J9" s="70" t="s">
        <v>26</v>
      </c>
      <c r="K9" s="70" t="s">
        <v>13</v>
      </c>
      <c r="L9" s="70" t="s">
        <v>14</v>
      </c>
      <c r="M9" s="70" t="s">
        <v>19</v>
      </c>
    </row>
    <row r="10" spans="1:13" ht="15" thickBot="1" x14ac:dyDescent="0.4">
      <c r="A10" s="73"/>
      <c r="B10" s="71"/>
      <c r="C10" s="71"/>
      <c r="D10" s="71"/>
      <c r="E10" s="71"/>
      <c r="F10" s="71"/>
      <c r="G10" s="24"/>
      <c r="H10" s="75"/>
      <c r="I10" s="71"/>
      <c r="J10" s="71"/>
      <c r="K10" s="71"/>
      <c r="L10" s="71"/>
      <c r="M10" s="71"/>
    </row>
    <row r="11" spans="1:13" ht="15" thickBot="1" x14ac:dyDescent="0.4">
      <c r="A11" s="55" t="s">
        <v>27</v>
      </c>
      <c r="B11" s="56"/>
      <c r="C11" s="56"/>
      <c r="D11" s="56"/>
      <c r="E11" s="56"/>
      <c r="F11" s="56"/>
      <c r="G11" s="56"/>
      <c r="H11" s="62"/>
      <c r="I11" s="56"/>
      <c r="J11" s="56"/>
      <c r="K11" s="56"/>
      <c r="L11" s="56"/>
      <c r="M11" s="63"/>
    </row>
    <row r="12" spans="1:13" s="15" customFormat="1" x14ac:dyDescent="0.35">
      <c r="A12" s="94" t="s">
        <v>30</v>
      </c>
      <c r="B12" s="95" t="s">
        <v>32</v>
      </c>
      <c r="C12" s="96">
        <v>52000</v>
      </c>
      <c r="D12" s="97">
        <v>25</v>
      </c>
      <c r="E12" s="98">
        <f>0.0765*C12</f>
        <v>3978</v>
      </c>
      <c r="F12" s="99">
        <v>1125</v>
      </c>
      <c r="G12" s="99">
        <v>1350</v>
      </c>
      <c r="H12" s="100">
        <v>2412</v>
      </c>
      <c r="I12" s="101">
        <v>1</v>
      </c>
      <c r="J12" s="102">
        <f>SUM(E12:H12,C12)*I12</f>
        <v>60865</v>
      </c>
      <c r="K12" s="103">
        <v>0</v>
      </c>
      <c r="L12" s="102">
        <f>SUM(J12:K12)</f>
        <v>60865</v>
      </c>
      <c r="M12" s="5"/>
    </row>
    <row r="13" spans="1:13" s="15" customFormat="1" x14ac:dyDescent="0.35">
      <c r="A13" s="16"/>
      <c r="B13" s="17"/>
      <c r="C13" s="22"/>
      <c r="D13" s="18"/>
      <c r="E13" s="46">
        <f t="shared" ref="E13:E28" si="0">0.0765*C13</f>
        <v>0</v>
      </c>
      <c r="F13" s="40"/>
      <c r="G13" s="40"/>
      <c r="H13" s="41"/>
      <c r="I13" s="45"/>
      <c r="J13" s="7">
        <f t="shared" ref="J13:J28" si="1">SUM(E13:H13,C13)*I13</f>
        <v>0</v>
      </c>
      <c r="K13" s="38"/>
      <c r="L13" s="7">
        <f t="shared" ref="L13:L28" si="2">SUM(J13:K13)</f>
        <v>0</v>
      </c>
      <c r="M13" s="20"/>
    </row>
    <row r="14" spans="1:13" s="15" customFormat="1" x14ac:dyDescent="0.35">
      <c r="A14" s="16"/>
      <c r="B14" s="17"/>
      <c r="C14" s="22"/>
      <c r="D14" s="18"/>
      <c r="E14" s="46">
        <f t="shared" si="0"/>
        <v>0</v>
      </c>
      <c r="F14" s="40"/>
      <c r="G14" s="40"/>
      <c r="H14" s="41"/>
      <c r="I14" s="45"/>
      <c r="J14" s="7">
        <f t="shared" si="1"/>
        <v>0</v>
      </c>
      <c r="K14" s="38"/>
      <c r="L14" s="7">
        <f t="shared" si="2"/>
        <v>0</v>
      </c>
      <c r="M14" s="20"/>
    </row>
    <row r="15" spans="1:13" s="15" customFormat="1" x14ac:dyDescent="0.35">
      <c r="A15" s="16"/>
      <c r="B15" s="17"/>
      <c r="C15" s="25"/>
      <c r="D15" s="18"/>
      <c r="E15" s="46">
        <f t="shared" si="0"/>
        <v>0</v>
      </c>
      <c r="F15" s="40"/>
      <c r="G15" s="40"/>
      <c r="H15" s="41"/>
      <c r="I15" s="45"/>
      <c r="J15" s="7">
        <f t="shared" si="1"/>
        <v>0</v>
      </c>
      <c r="K15" s="38"/>
      <c r="L15" s="7">
        <f t="shared" si="2"/>
        <v>0</v>
      </c>
      <c r="M15" s="20"/>
    </row>
    <row r="16" spans="1:13" s="15" customFormat="1" ht="15" thickBot="1" x14ac:dyDescent="0.4">
      <c r="A16" s="27"/>
      <c r="B16" s="106"/>
      <c r="C16" s="107"/>
      <c r="D16" s="108"/>
      <c r="E16" s="48">
        <f t="shared" si="0"/>
        <v>0</v>
      </c>
      <c r="F16" s="107"/>
      <c r="G16" s="107"/>
      <c r="H16" s="30"/>
      <c r="I16" s="109"/>
      <c r="J16" s="47">
        <f t="shared" si="1"/>
        <v>0</v>
      </c>
      <c r="K16" s="47"/>
      <c r="L16" s="47">
        <f t="shared" si="2"/>
        <v>0</v>
      </c>
      <c r="M16" s="108"/>
    </row>
    <row r="17" spans="1:13" s="15" customFormat="1" ht="15.5" thickTop="1" thickBot="1" x14ac:dyDescent="0.4">
      <c r="A17" s="122" t="s">
        <v>35</v>
      </c>
      <c r="B17" s="104"/>
      <c r="C17" s="116">
        <f>SUM(C12:C16)</f>
        <v>52000</v>
      </c>
      <c r="D17" s="104"/>
      <c r="E17" s="104">
        <f t="shared" ref="E17:K17" si="3">SUM(E12:E16)</f>
        <v>3978</v>
      </c>
      <c r="F17" s="104">
        <f t="shared" si="3"/>
        <v>1125</v>
      </c>
      <c r="G17" s="104">
        <f t="shared" si="3"/>
        <v>1350</v>
      </c>
      <c r="H17" s="104">
        <f t="shared" si="3"/>
        <v>2412</v>
      </c>
      <c r="I17" s="104"/>
      <c r="J17" s="104">
        <f t="shared" si="3"/>
        <v>60865</v>
      </c>
      <c r="K17" s="104">
        <f t="shared" si="3"/>
        <v>0</v>
      </c>
      <c r="L17" s="104">
        <f>SUM(L12:L16)</f>
        <v>60865</v>
      </c>
      <c r="M17" s="105"/>
    </row>
    <row r="18" spans="1:13" s="15" customFormat="1" ht="15" thickBot="1" x14ac:dyDescent="0.4">
      <c r="A18" s="55" t="s">
        <v>15</v>
      </c>
      <c r="B18" s="56"/>
      <c r="C18" s="56"/>
      <c r="D18" s="56"/>
      <c r="E18" s="56"/>
      <c r="F18" s="56"/>
      <c r="G18" s="56"/>
      <c r="H18" s="62"/>
      <c r="I18" s="56"/>
      <c r="J18" s="56"/>
      <c r="K18" s="56"/>
      <c r="L18" s="56"/>
      <c r="M18" s="63"/>
    </row>
    <row r="19" spans="1:13" s="15" customFormat="1" x14ac:dyDescent="0.35">
      <c r="A19" s="13"/>
      <c r="B19" s="14"/>
      <c r="C19" s="21"/>
      <c r="D19" s="3"/>
      <c r="E19" s="46">
        <f t="shared" si="0"/>
        <v>0</v>
      </c>
      <c r="F19" s="40"/>
      <c r="G19" s="40"/>
      <c r="H19" s="41"/>
      <c r="I19" s="45"/>
      <c r="J19" s="7">
        <f t="shared" si="1"/>
        <v>0</v>
      </c>
      <c r="K19" s="38"/>
      <c r="L19" s="7">
        <f t="shared" si="2"/>
        <v>0</v>
      </c>
      <c r="M19" s="5"/>
    </row>
    <row r="20" spans="1:13" s="15" customFormat="1" x14ac:dyDescent="0.35">
      <c r="A20" s="16"/>
      <c r="B20" s="17"/>
      <c r="C20" s="22"/>
      <c r="D20" s="18"/>
      <c r="E20" s="46">
        <f t="shared" si="0"/>
        <v>0</v>
      </c>
      <c r="F20" s="40"/>
      <c r="G20" s="40"/>
      <c r="H20" s="41"/>
      <c r="I20" s="45"/>
      <c r="J20" s="7">
        <f t="shared" si="1"/>
        <v>0</v>
      </c>
      <c r="K20" s="38"/>
      <c r="L20" s="7">
        <f t="shared" si="2"/>
        <v>0</v>
      </c>
      <c r="M20" s="20"/>
    </row>
    <row r="21" spans="1:13" s="15" customFormat="1" x14ac:dyDescent="0.35">
      <c r="A21" s="16"/>
      <c r="B21" s="35"/>
      <c r="C21" s="36"/>
      <c r="D21" s="37"/>
      <c r="E21" s="46">
        <f t="shared" si="0"/>
        <v>0</v>
      </c>
      <c r="F21" s="40"/>
      <c r="G21" s="40"/>
      <c r="H21" s="41"/>
      <c r="I21" s="45"/>
      <c r="J21" s="7">
        <f t="shared" si="1"/>
        <v>0</v>
      </c>
      <c r="K21" s="38"/>
      <c r="L21" s="7">
        <f t="shared" si="2"/>
        <v>0</v>
      </c>
      <c r="M21" s="39"/>
    </row>
    <row r="22" spans="1:13" s="15" customFormat="1" x14ac:dyDescent="0.35">
      <c r="A22" s="13"/>
      <c r="B22" s="14"/>
      <c r="C22" s="21"/>
      <c r="D22" s="3"/>
      <c r="E22" s="46">
        <f t="shared" si="0"/>
        <v>0</v>
      </c>
      <c r="F22" s="40"/>
      <c r="G22" s="40"/>
      <c r="H22" s="41"/>
      <c r="I22" s="45"/>
      <c r="J22" s="7">
        <f t="shared" si="1"/>
        <v>0</v>
      </c>
      <c r="K22" s="38"/>
      <c r="L22" s="7">
        <f t="shared" si="2"/>
        <v>0</v>
      </c>
      <c r="M22" s="5"/>
    </row>
    <row r="23" spans="1:13" s="15" customFormat="1" x14ac:dyDescent="0.35">
      <c r="A23" s="16"/>
      <c r="B23" s="17"/>
      <c r="C23" s="22"/>
      <c r="D23" s="18"/>
      <c r="E23" s="46">
        <f t="shared" si="0"/>
        <v>0</v>
      </c>
      <c r="F23" s="40"/>
      <c r="G23" s="40"/>
      <c r="H23" s="41"/>
      <c r="I23" s="45"/>
      <c r="J23" s="7">
        <f t="shared" si="1"/>
        <v>0</v>
      </c>
      <c r="K23" s="38"/>
      <c r="L23" s="7">
        <f t="shared" si="2"/>
        <v>0</v>
      </c>
      <c r="M23" s="20"/>
    </row>
    <row r="24" spans="1:13" s="15" customFormat="1" x14ac:dyDescent="0.35">
      <c r="A24" s="16"/>
      <c r="B24" s="17"/>
      <c r="C24" s="22"/>
      <c r="D24" s="18"/>
      <c r="E24" s="46">
        <f t="shared" si="0"/>
        <v>0</v>
      </c>
      <c r="F24" s="40"/>
      <c r="G24" s="40"/>
      <c r="H24" s="41"/>
      <c r="I24" s="45"/>
      <c r="J24" s="7">
        <f t="shared" si="1"/>
        <v>0</v>
      </c>
      <c r="K24" s="38"/>
      <c r="L24" s="7">
        <f t="shared" si="2"/>
        <v>0</v>
      </c>
      <c r="M24" s="20"/>
    </row>
    <row r="25" spans="1:13" s="15" customFormat="1" x14ac:dyDescent="0.35">
      <c r="A25" s="16"/>
      <c r="B25" s="17"/>
      <c r="C25" s="25"/>
      <c r="D25" s="18"/>
      <c r="E25" s="46">
        <f t="shared" si="0"/>
        <v>0</v>
      </c>
      <c r="F25" s="40"/>
      <c r="G25" s="40"/>
      <c r="H25" s="41"/>
      <c r="I25" s="45"/>
      <c r="J25" s="7">
        <f t="shared" si="1"/>
        <v>0</v>
      </c>
      <c r="K25" s="38"/>
      <c r="L25" s="7">
        <f t="shared" si="2"/>
        <v>0</v>
      </c>
      <c r="M25" s="20"/>
    </row>
    <row r="26" spans="1:13" s="15" customFormat="1" x14ac:dyDescent="0.35">
      <c r="A26" s="16"/>
      <c r="B26" s="17"/>
      <c r="C26" s="25"/>
      <c r="D26" s="18"/>
      <c r="E26" s="46">
        <f t="shared" si="0"/>
        <v>0</v>
      </c>
      <c r="F26" s="40"/>
      <c r="G26" s="40"/>
      <c r="H26" s="41"/>
      <c r="I26" s="45"/>
      <c r="J26" s="7">
        <f t="shared" si="1"/>
        <v>0</v>
      </c>
      <c r="K26" s="38"/>
      <c r="L26" s="7">
        <f t="shared" si="2"/>
        <v>0</v>
      </c>
      <c r="M26" s="20"/>
    </row>
    <row r="27" spans="1:13" s="15" customFormat="1" x14ac:dyDescent="0.35">
      <c r="A27" s="16"/>
      <c r="B27" s="17"/>
      <c r="C27" s="25"/>
      <c r="D27" s="18"/>
      <c r="E27" s="46">
        <f t="shared" si="0"/>
        <v>0</v>
      </c>
      <c r="F27" s="25"/>
      <c r="G27" s="25"/>
      <c r="H27" s="26"/>
      <c r="I27" s="19"/>
      <c r="J27" s="7">
        <f t="shared" si="1"/>
        <v>0</v>
      </c>
      <c r="K27" s="18"/>
      <c r="L27" s="7">
        <f t="shared" si="2"/>
        <v>0</v>
      </c>
      <c r="M27" s="20"/>
    </row>
    <row r="28" spans="1:13" s="15" customFormat="1" ht="15" thickBot="1" x14ac:dyDescent="0.4">
      <c r="A28" s="27"/>
      <c r="B28" s="28"/>
      <c r="C28" s="4"/>
      <c r="D28" s="29"/>
      <c r="E28" s="48">
        <f t="shared" si="0"/>
        <v>0</v>
      </c>
      <c r="F28" s="4"/>
      <c r="G28" s="4"/>
      <c r="H28" s="30"/>
      <c r="I28" s="33"/>
      <c r="J28" s="47">
        <f t="shared" si="1"/>
        <v>0</v>
      </c>
      <c r="K28" s="31"/>
      <c r="L28" s="47">
        <f t="shared" si="2"/>
        <v>0</v>
      </c>
      <c r="M28" s="32"/>
    </row>
    <row r="29" spans="1:13" ht="15.5" thickTop="1" thickBot="1" x14ac:dyDescent="0.4">
      <c r="A29" s="110" t="s">
        <v>35</v>
      </c>
      <c r="B29" s="111"/>
      <c r="C29" s="119">
        <f>+SUM(C19:C28)</f>
        <v>0</v>
      </c>
      <c r="D29" s="120"/>
      <c r="E29" s="119">
        <f>+SUM(E19:E28)</f>
        <v>0</v>
      </c>
      <c r="F29" s="121">
        <f>+SUM(F19:F28)</f>
        <v>0</v>
      </c>
      <c r="G29" s="121">
        <f>+SUM(G19:G28)</f>
        <v>0</v>
      </c>
      <c r="H29" s="121">
        <f>+SUM(H19:H28)</f>
        <v>0</v>
      </c>
      <c r="I29" s="120"/>
      <c r="J29" s="120">
        <f>+SUM(J19:J28)</f>
        <v>0</v>
      </c>
      <c r="K29" s="120">
        <f>+SUM(K19:K28)</f>
        <v>0</v>
      </c>
      <c r="L29" s="120">
        <f>+SUM(L19:L28)</f>
        <v>0</v>
      </c>
      <c r="M29" s="6"/>
    </row>
    <row r="30" spans="1:13" ht="16" thickBot="1" x14ac:dyDescent="0.4">
      <c r="A30" s="113" t="s">
        <v>34</v>
      </c>
      <c r="B30" s="112"/>
      <c r="C30" s="117">
        <f>SUM(C29,C17)</f>
        <v>52000</v>
      </c>
      <c r="D30" s="114"/>
      <c r="E30" s="117">
        <f>SUM(E29,E17)</f>
        <v>3978</v>
      </c>
      <c r="F30" s="118">
        <f>SUM(F29,F17)</f>
        <v>1125</v>
      </c>
      <c r="G30" s="118">
        <f>SUM(G29,G17)</f>
        <v>1350</v>
      </c>
      <c r="H30" s="118">
        <f>SUM(H29,H17)</f>
        <v>2412</v>
      </c>
      <c r="I30" s="114"/>
      <c r="J30" s="114">
        <f>SUM(J29,J17)</f>
        <v>60865</v>
      </c>
      <c r="K30" s="114">
        <f>SUM(K29,K17)</f>
        <v>0</v>
      </c>
      <c r="L30" s="114">
        <f>SUM(L29,L17)</f>
        <v>60865</v>
      </c>
    </row>
    <row r="33" spans="10:10" x14ac:dyDescent="0.35">
      <c r="J33" s="44"/>
    </row>
  </sheetData>
  <sheetProtection insertRows="0" selectLockedCells="1"/>
  <mergeCells count="16">
    <mergeCell ref="B1:C1"/>
    <mergeCell ref="B2:C2"/>
    <mergeCell ref="H1:K1"/>
    <mergeCell ref="A4:H6"/>
    <mergeCell ref="M9:M10"/>
    <mergeCell ref="A9:A10"/>
    <mergeCell ref="B9:B10"/>
    <mergeCell ref="C9:C10"/>
    <mergeCell ref="D9:D10"/>
    <mergeCell ref="E9:E10"/>
    <mergeCell ref="F9:F10"/>
    <mergeCell ref="H9:H10"/>
    <mergeCell ref="I9:I10"/>
    <mergeCell ref="J9:J10"/>
    <mergeCell ref="K9:K10"/>
    <mergeCell ref="L9:L10"/>
  </mergeCells>
  <pageMargins left="0.7" right="0.7" top="0.75" bottom="0.75" header="0.3" footer="0.3"/>
  <pageSetup scale="4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D33D17BEEB0F4C814A013D96084A2C" ma:contentTypeVersion="4" ma:contentTypeDescription="Create a new document." ma:contentTypeScope="" ma:versionID="9d6f140fe7149a4cd1fe2361a183bc57">
  <xsd:schema xmlns:xsd="http://www.w3.org/2001/XMLSchema" xmlns:xs="http://www.w3.org/2001/XMLSchema" xmlns:p="http://schemas.microsoft.com/office/2006/metadata/properties" xmlns:ns2="a1c5debb-49ed-40f5-ae44-5e2cf2211526" xmlns:ns3="2842d8fa-b596-4e0a-80b4-2018a5453136" targetNamespace="http://schemas.microsoft.com/office/2006/metadata/properties" ma:root="true" ma:fieldsID="7d6d80b4b4e0575b30f564abd2439f4f" ns2:_="" ns3:_="">
    <xsd:import namespace="a1c5debb-49ed-40f5-ae44-5e2cf2211526"/>
    <xsd:import namespace="2842d8fa-b596-4e0a-80b4-2018a54531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5debb-49ed-40f5-ae44-5e2cf221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42d8fa-b596-4e0a-80b4-2018a54531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B342D-BB1D-4DC0-9F7F-A1579095E138}">
  <ds:schemaRefs>
    <ds:schemaRef ds:uri="http://schemas.microsoft.com/sharepoint/v3/contenttype/forms"/>
  </ds:schemaRefs>
</ds:datastoreItem>
</file>

<file path=customXml/itemProps2.xml><?xml version="1.0" encoding="utf-8"?>
<ds:datastoreItem xmlns:ds="http://schemas.openxmlformats.org/officeDocument/2006/customXml" ds:itemID="{832AC6E8-C468-4740-8E9E-C63A13E25F50}">
  <ds:schemaRef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2842d8fa-b596-4e0a-80b4-2018a5453136"/>
    <ds:schemaRef ds:uri="a1c5debb-49ed-40f5-ae44-5e2cf221152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6871D72-20BC-4DDA-9C62-2E8C790B9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5debb-49ed-40f5-ae44-5e2cf2211526"/>
    <ds:schemaRef ds:uri="2842d8fa-b596-4e0a-80b4-2018a5453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Direct Costs</vt:lpstr>
      <vt:lpstr>Program Salaries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Wilson, Jamille</cp:lastModifiedBy>
  <cp:lastPrinted>2014-09-04T15:54:12Z</cp:lastPrinted>
  <dcterms:created xsi:type="dcterms:W3CDTF">2013-11-07T13:44:47Z</dcterms:created>
  <dcterms:modified xsi:type="dcterms:W3CDTF">2020-02-28T14:44:15Z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0x01010091D33D17BEEB0F4C814A013D96084A2C</vt:lpwstr>
  </property>
</Properties>
</file>